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2" sheetId="1" r:id="rId1"/>
  </sheets>
  <definedNames>
    <definedName name="_xlnm.Print_Titles" localSheetId="0">Table2!$9:$9</definedName>
  </definedNames>
  <calcPr calcId="125725"/>
</workbook>
</file>

<file path=xl/calcChain.xml><?xml version="1.0" encoding="utf-8"?>
<calcChain xmlns="http://schemas.openxmlformats.org/spreadsheetml/2006/main">
  <c r="B27" i="1"/>
  <c r="B31" l="1"/>
  <c r="B30"/>
  <c r="B12"/>
  <c r="B39" l="1"/>
</calcChain>
</file>

<file path=xl/sharedStrings.xml><?xml version="1.0" encoding="utf-8"?>
<sst xmlns="http://schemas.openxmlformats.org/spreadsheetml/2006/main" count="48" uniqueCount="41">
  <si>
    <t>Приложение 10</t>
  </si>
  <si>
    <t>к Закону Удмуртской Республики</t>
  </si>
  <si>
    <t>«О бюджете Удмуртской Республики на 2018 год
и на плановый период 2019 и 2020 годов»</t>
  </si>
  <si>
    <t/>
  </si>
  <si>
    <t>Распределение бюджетных ассигнований, 
направляемых на исполнение публичных нормативных обязательств Удмуртской Республики на 2018 и на плановый период 2019 и 2020 годов</t>
  </si>
  <si>
    <t>тыс. руб.</t>
  </si>
  <si>
    <t>Наименование</t>
  </si>
  <si>
    <t>2018 год</t>
  </si>
  <si>
    <t>2019 год</t>
  </si>
  <si>
    <t>2020 год</t>
  </si>
  <si>
    <t>Расходы на осуществление единовременных компенсационных выплат медицинским работникам, осуществляемые в соответствии с Федеральным законом от 29 ноября 2010 года № 326-ФЗ «Об обязательном медицинском страховании в Российской Федерации»</t>
  </si>
  <si>
    <t>Ежемесячная доплата к трудовой пенсии руководителям сельскохозяйственных организаций</t>
  </si>
  <si>
    <t>Доплаты к пенсиям государственных служащих субъектов Российской Федерации и муниципальных служащих</t>
  </si>
  <si>
    <t>Выплата социального пособия на погребение и возмещение расходов по гарантированному перечню услуг по погребению за счёт бюджетов субъектов Российской Федерации и местных бюджетов</t>
  </si>
  <si>
    <t>На реализацию Указа Президента Удмуртской Республики от 16 июня 2009 года № 173 «Об организации чествования супружеских пар, отмечающих 50-, 55-, 60-, 65-, 70- и 75-летие совместной жизни»</t>
  </si>
  <si>
    <t>На реализацию льгот гражданам, имеющим звание «Почётный гражданин Удмуртской Республики»</t>
  </si>
  <si>
    <t>На реализацию Закона Удмуртской Республики от 14 июня 2007 года № 30-РЗ «О ежегодной денежной выплате инвалидам боевых действий, проходившим военную службу по призыву»</t>
  </si>
  <si>
    <t>Обеспечение мер социальной поддержки ветеранов труда (ежемесячная денежная компенсация расходов на оплату жилого помещения и коммунальных услуг)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</si>
  <si>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</si>
  <si>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компенсация расходов на оплату жилого помещения и коммунальных услуг)</t>
  </si>
  <si>
    <t>Обеспечение мер социальной поддержки ветеранов труда (ежемесячная денежная выплата)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</si>
  <si>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</si>
  <si>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Осуществление ежемесячной денежной выплаты отдельным категориям граждан</t>
  </si>
  <si>
    <t>Выплата пенсии по старости в соответствии с Законом Удмуртской Республики от 28 июня 2005 года № 28-РЗ «О пожарной безопасности в Удмуртской Республике» и с Законом Удмуртской Республики от 27 июня 2006 года № 32-РЗ «Об аварийно-спасательных службах Удмуртской Республики и гарантиях спасателям аварийно-спасательных служб Удмуртской Республики»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</si>
  <si>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</si>
  <si>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мер социальной поддержки для лиц, награждённых знаком «Почётный донор СССР», «Почётный донор России»</t>
  </si>
  <si>
    <t>Оплата жилищно-коммунальных услуг отдельным категориям граждан</t>
  </si>
  <si>
    <t>Осуществление ежемесячной денежной компенсации отдельным категориям граждан оплаты взноса на капитальный ремонт общего имущества в многоквартирном доме</t>
  </si>
  <si>
    <t>Пособие по беременности и родам безработным женщинам</t>
  </si>
  <si>
    <t>Ежемесячное пособие на ребёнка</t>
  </si>
  <si>
    <t>Ежемесячная денежная выплата нуждающимся в поддержке семьям при рождении в семье после 31 декабря 2012 года третьего и последующих детей</t>
  </si>
  <si>
    <t>Единовременное пособие беременной жене военнослужащего, проходящего военную службу по призыву, а также ежемесячное пособие на ребёнка служащего, проходящего военную службу по призыву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</si>
  <si>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«О государственных пособиях гражданам, имеющим детей»</t>
  </si>
  <si>
    <t>На реализацию Закона Удмуртской Республики от 7 октября 2005 года № 52-РЗ «Об учреждении знака отличия «Материнская слава»</t>
  </si>
  <si>
    <t>Единовременное денежное вознаграждение  для награждённых знаком отличия «Родительская слава»</t>
  </si>
  <si>
    <t>Единовременное материальное вознаграждение спортсменов и их тренеров</t>
  </si>
  <si>
    <t>Государственная спортивная стипендия Удмуртской Республики</t>
  </si>
  <si>
    <t>Пожизненное материальное обеспечение спортсменов и их тренеров</t>
  </si>
  <si>
    <t>ИТОГО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</si>
  <si>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</si>
  <si>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Приложение 4 к таблице 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</si>
</sst>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3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13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topLeftCell="A34" zoomScale="110" zoomScaleNormal="100" zoomScaleSheetLayoutView="110" workbookViewId="0">
      <selection activeCell="D5" sqref="D5"/>
    </sheetView>
  </sheetViews>
  <sheetFormatPr defaultRowHeight="12.75"/>
  <cols>
    <col min="1" max="1" width="56.5" customWidth="1"/>
    <col min="2" max="3" width="17" customWidth="1"/>
    <col min="4" max="4" width="16.1640625" customWidth="1"/>
  </cols>
  <sheetData>
    <row r="1" spans="1:4" ht="15.75">
      <c r="B1" s="11" t="s">
        <v>40</v>
      </c>
      <c r="C1" s="11"/>
      <c r="D1" s="11"/>
    </row>
    <row r="2" spans="1:4" ht="17.45" customHeight="1">
      <c r="A2" s="11" t="s">
        <v>0</v>
      </c>
      <c r="B2" s="11"/>
      <c r="C2" s="11"/>
      <c r="D2" s="11"/>
    </row>
    <row r="3" spans="1:4" ht="17.45" customHeight="1">
      <c r="A3" s="11" t="s">
        <v>1</v>
      </c>
      <c r="B3" s="11"/>
      <c r="C3" s="11"/>
      <c r="D3" s="11"/>
    </row>
    <row r="4" spans="1:4" ht="34.35" customHeight="1">
      <c r="A4" s="11" t="s">
        <v>2</v>
      </c>
      <c r="B4" s="11"/>
      <c r="C4" s="11"/>
      <c r="D4" s="11"/>
    </row>
    <row r="5" spans="1:4" ht="19.149999999999999" customHeight="1">
      <c r="A5" s="1" t="s">
        <v>3</v>
      </c>
      <c r="B5" s="8" t="s">
        <v>3</v>
      </c>
      <c r="C5" s="8" t="s">
        <v>3</v>
      </c>
      <c r="D5" s="8" t="s">
        <v>3</v>
      </c>
    </row>
    <row r="6" spans="1:4" ht="52.35" customHeight="1">
      <c r="A6" s="12" t="s">
        <v>4</v>
      </c>
      <c r="B6" s="12"/>
      <c r="C6" s="12"/>
      <c r="D6" s="12"/>
    </row>
    <row r="7" spans="1:4" ht="16.899999999999999" customHeight="1">
      <c r="A7" s="2" t="s">
        <v>3</v>
      </c>
      <c r="B7" s="9" t="s">
        <v>3</v>
      </c>
      <c r="C7" s="9" t="s">
        <v>3</v>
      </c>
      <c r="D7" s="9" t="s">
        <v>3</v>
      </c>
    </row>
    <row r="8" spans="1:4" ht="17.45" customHeight="1">
      <c r="A8" s="10" t="s">
        <v>5</v>
      </c>
      <c r="B8" s="10"/>
      <c r="C8" s="10"/>
      <c r="D8" s="10"/>
    </row>
    <row r="9" spans="1:4" ht="40.5" customHeight="1">
      <c r="A9" s="3" t="s">
        <v>6</v>
      </c>
      <c r="B9" s="3" t="s">
        <v>7</v>
      </c>
      <c r="C9" s="3" t="s">
        <v>8</v>
      </c>
      <c r="D9" s="3" t="s">
        <v>9</v>
      </c>
    </row>
    <row r="10" spans="1:4" ht="96.75" customHeight="1">
      <c r="A10" s="4" t="s">
        <v>10</v>
      </c>
      <c r="B10" s="5">
        <v>10000</v>
      </c>
      <c r="C10" s="5">
        <v>10000</v>
      </c>
      <c r="D10" s="5">
        <v>10000</v>
      </c>
    </row>
    <row r="11" spans="1:4" ht="52.35" customHeight="1">
      <c r="A11" s="4" t="s">
        <v>11</v>
      </c>
      <c r="B11" s="5">
        <v>3640</v>
      </c>
      <c r="C11" s="5">
        <v>3640</v>
      </c>
      <c r="D11" s="5">
        <v>3640</v>
      </c>
    </row>
    <row r="12" spans="1:4" ht="52.35" customHeight="1">
      <c r="A12" s="4" t="s">
        <v>12</v>
      </c>
      <c r="B12" s="5">
        <f>91724.6+7858</f>
        <v>99582.6</v>
      </c>
      <c r="C12" s="5">
        <v>91724.6</v>
      </c>
      <c r="D12" s="5">
        <v>91724.6</v>
      </c>
    </row>
    <row r="13" spans="1:4" ht="78.75" customHeight="1">
      <c r="A13" s="4" t="s">
        <v>13</v>
      </c>
      <c r="B13" s="5">
        <v>19015</v>
      </c>
      <c r="C13" s="5">
        <v>19015</v>
      </c>
      <c r="D13" s="5">
        <v>19015</v>
      </c>
    </row>
    <row r="14" spans="1:4" ht="81.75" customHeight="1">
      <c r="A14" s="4" t="s">
        <v>14</v>
      </c>
      <c r="B14" s="5">
        <v>7258</v>
      </c>
      <c r="C14" s="5">
        <v>7258</v>
      </c>
      <c r="D14" s="5">
        <v>7258</v>
      </c>
    </row>
    <row r="15" spans="1:4" ht="52.35" customHeight="1">
      <c r="A15" s="4" t="s">
        <v>15</v>
      </c>
      <c r="B15" s="5">
        <v>6511</v>
      </c>
      <c r="C15" s="5">
        <v>6511</v>
      </c>
      <c r="D15" s="5">
        <v>6511</v>
      </c>
    </row>
    <row r="16" spans="1:4" ht="69.400000000000006" customHeight="1">
      <c r="A16" s="4" t="s">
        <v>16</v>
      </c>
      <c r="B16" s="5">
        <v>627.5</v>
      </c>
      <c r="C16" s="5">
        <v>627.5</v>
      </c>
      <c r="D16" s="5">
        <v>627.5</v>
      </c>
    </row>
    <row r="17" spans="1:4" ht="69.400000000000006" customHeight="1">
      <c r="A17" s="4" t="s">
        <v>17</v>
      </c>
      <c r="B17" s="5">
        <v>1443936</v>
      </c>
      <c r="C17" s="5">
        <v>1443936</v>
      </c>
      <c r="D17" s="5">
        <v>1443936</v>
      </c>
    </row>
    <row r="18" spans="1:4" ht="34.35" customHeight="1">
      <c r="A18" s="4" t="s">
        <v>18</v>
      </c>
      <c r="B18" s="5">
        <v>65593.8</v>
      </c>
      <c r="C18" s="5">
        <v>65593.8</v>
      </c>
      <c r="D18" s="5">
        <v>65593.8</v>
      </c>
    </row>
    <row r="19" spans="1:4" ht="98.25" customHeight="1">
      <c r="A19" s="4" t="s">
        <v>19</v>
      </c>
      <c r="B19" s="5">
        <v>12687</v>
      </c>
      <c r="C19" s="5">
        <v>12687</v>
      </c>
      <c r="D19" s="5">
        <v>12687</v>
      </c>
    </row>
    <row r="20" spans="1:4" ht="34.35" customHeight="1">
      <c r="A20" s="4" t="s">
        <v>20</v>
      </c>
      <c r="B20" s="5">
        <v>677298.4</v>
      </c>
      <c r="C20" s="5">
        <v>677298.4</v>
      </c>
      <c r="D20" s="5">
        <v>677298.4</v>
      </c>
    </row>
    <row r="21" spans="1:4" ht="69.400000000000006" customHeight="1">
      <c r="A21" s="4" t="s">
        <v>21</v>
      </c>
      <c r="B21" s="5">
        <v>8555.9</v>
      </c>
      <c r="C21" s="5">
        <v>8555.9</v>
      </c>
      <c r="D21" s="5">
        <v>8555.9</v>
      </c>
    </row>
    <row r="22" spans="1:4" ht="34.35" customHeight="1">
      <c r="A22" s="4" t="s">
        <v>22</v>
      </c>
      <c r="B22" s="5">
        <v>27720.1</v>
      </c>
      <c r="C22" s="5">
        <v>27720.1</v>
      </c>
      <c r="D22" s="5">
        <v>27720.1</v>
      </c>
    </row>
    <row r="23" spans="1:4" ht="145.5" customHeight="1">
      <c r="A23" s="4" t="s">
        <v>23</v>
      </c>
      <c r="B23" s="5">
        <v>559.5</v>
      </c>
      <c r="C23" s="5">
        <v>559.5</v>
      </c>
      <c r="D23" s="5">
        <v>559.5</v>
      </c>
    </row>
    <row r="24" spans="1:4" ht="69.400000000000006" customHeight="1">
      <c r="A24" s="4" t="s">
        <v>24</v>
      </c>
      <c r="B24" s="5">
        <v>39803.800000000003</v>
      </c>
      <c r="C24" s="5">
        <v>44871.1</v>
      </c>
      <c r="D24" s="5">
        <v>46665.9</v>
      </c>
    </row>
    <row r="25" spans="1:4" ht="52.35" customHeight="1">
      <c r="A25" s="4" t="s">
        <v>25</v>
      </c>
      <c r="B25" s="5">
        <v>57711.199999999997</v>
      </c>
      <c r="C25" s="5">
        <v>60019.4</v>
      </c>
      <c r="D25" s="5">
        <v>62422.9</v>
      </c>
    </row>
    <row r="26" spans="1:4" ht="34.35" customHeight="1">
      <c r="A26" s="4" t="s">
        <v>26</v>
      </c>
      <c r="B26" s="5">
        <v>1096089.7</v>
      </c>
      <c r="C26" s="5">
        <v>1118269.3</v>
      </c>
      <c r="D26" s="5">
        <v>1118204.8999999999</v>
      </c>
    </row>
    <row r="27" spans="1:4" ht="69.400000000000006" customHeight="1">
      <c r="A27" s="4" t="s">
        <v>27</v>
      </c>
      <c r="B27" s="5">
        <f>4164.3+36413.5</f>
        <v>40577.800000000003</v>
      </c>
      <c r="C27" s="5">
        <v>4164.3</v>
      </c>
      <c r="D27" s="5">
        <v>4164.3</v>
      </c>
    </row>
    <row r="28" spans="1:4" ht="34.35" customHeight="1">
      <c r="A28" s="4" t="s">
        <v>28</v>
      </c>
      <c r="B28" s="5">
        <v>34185.199999999997</v>
      </c>
      <c r="C28" s="5">
        <v>34185.199999999997</v>
      </c>
      <c r="D28" s="5">
        <v>34185.199999999997</v>
      </c>
    </row>
    <row r="29" spans="1:4" ht="15" customHeight="1">
      <c r="A29" s="4" t="s">
        <v>29</v>
      </c>
      <c r="B29" s="5">
        <v>316781.8</v>
      </c>
      <c r="C29" s="5">
        <v>316781.8</v>
      </c>
      <c r="D29" s="5">
        <v>316781.8</v>
      </c>
    </row>
    <row r="30" spans="1:4" ht="69.400000000000006" customHeight="1">
      <c r="A30" s="4" t="s">
        <v>30</v>
      </c>
      <c r="B30" s="5">
        <f>293100+12540</f>
        <v>305640</v>
      </c>
      <c r="C30" s="5">
        <v>293100</v>
      </c>
      <c r="D30" s="5">
        <v>293100</v>
      </c>
    </row>
    <row r="31" spans="1:4" ht="69.400000000000006" customHeight="1">
      <c r="A31" s="4" t="s">
        <v>39</v>
      </c>
      <c r="B31" s="5">
        <f>166411+96897.5-5</f>
        <v>263303.5</v>
      </c>
      <c r="C31" s="5"/>
      <c r="D31" s="5"/>
    </row>
    <row r="32" spans="1:4" ht="84" customHeight="1">
      <c r="A32" s="4" t="s">
        <v>31</v>
      </c>
      <c r="B32" s="5">
        <v>13226</v>
      </c>
      <c r="C32" s="5">
        <v>16573.3</v>
      </c>
      <c r="D32" s="5">
        <v>17236.3</v>
      </c>
    </row>
    <row r="33" spans="1:4" ht="172.5" customHeight="1">
      <c r="A33" s="4" t="s">
        <v>32</v>
      </c>
      <c r="B33" s="5">
        <v>635795.5</v>
      </c>
      <c r="C33" s="5">
        <v>660816.19999999995</v>
      </c>
      <c r="D33" s="5">
        <v>687249.5</v>
      </c>
    </row>
    <row r="34" spans="1:4" ht="66" customHeight="1">
      <c r="A34" s="4" t="s">
        <v>33</v>
      </c>
      <c r="B34" s="5">
        <v>700</v>
      </c>
      <c r="C34" s="5">
        <v>700</v>
      </c>
      <c r="D34" s="5">
        <v>700</v>
      </c>
    </row>
    <row r="35" spans="1:4" ht="52.35" customHeight="1">
      <c r="A35" s="4" t="s">
        <v>34</v>
      </c>
      <c r="B35" s="5">
        <v>700</v>
      </c>
      <c r="C35" s="5">
        <v>700</v>
      </c>
      <c r="D35" s="5">
        <v>700</v>
      </c>
    </row>
    <row r="36" spans="1:4" ht="34.35" customHeight="1">
      <c r="A36" s="4" t="s">
        <v>35</v>
      </c>
      <c r="B36" s="5">
        <v>34705</v>
      </c>
      <c r="C36" s="5">
        <v>34705</v>
      </c>
      <c r="D36" s="5">
        <v>34705</v>
      </c>
    </row>
    <row r="37" spans="1:4" ht="34.35" customHeight="1">
      <c r="A37" s="4" t="s">
        <v>36</v>
      </c>
      <c r="B37" s="5">
        <v>14676</v>
      </c>
      <c r="C37" s="5">
        <v>14676</v>
      </c>
      <c r="D37" s="5">
        <v>14676</v>
      </c>
    </row>
    <row r="38" spans="1:4" ht="34.35" customHeight="1">
      <c r="A38" s="4" t="s">
        <v>37</v>
      </c>
      <c r="B38" s="5">
        <v>1404</v>
      </c>
      <c r="C38" s="5">
        <v>1404</v>
      </c>
      <c r="D38" s="5">
        <v>1404</v>
      </c>
    </row>
    <row r="39" spans="1:4" ht="15.2" customHeight="1">
      <c r="A39" s="6" t="s">
        <v>38</v>
      </c>
      <c r="B39" s="7">
        <f>SUM(B10:B38)</f>
        <v>5238284.3</v>
      </c>
      <c r="C39" s="7">
        <v>4976092.4000000004</v>
      </c>
      <c r="D39" s="7">
        <v>5007322.5999999996</v>
      </c>
    </row>
  </sheetData>
  <mergeCells count="6">
    <mergeCell ref="A8:D8"/>
    <mergeCell ref="B1:D1"/>
    <mergeCell ref="A2:D2"/>
    <mergeCell ref="A3:D3"/>
    <mergeCell ref="A4:D4"/>
    <mergeCell ref="A6:D6"/>
  </mergeCells>
  <printOptions horizontalCentered="1"/>
  <pageMargins left="1.1811023622047245" right="0.59055118110236227" top="0.78740157480314965" bottom="0.78740157480314965" header="0.11811023622047245" footer="0"/>
  <pageSetup paperSize="9" scale="86" fitToHeight="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Table2</vt:lpstr>
      <vt:lpstr>Table2!Заголовки_для_печати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2017-12-06T06:42:16Z</dcterms:modified>
</cp:coreProperties>
</file>