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/>
  </bookViews>
  <sheets>
    <sheet name="без плана" sheetId="1" r:id="rId1"/>
  </sheets>
  <definedNames>
    <definedName name="_xlnm.Print_Titles" localSheetId="0">'без плана'!$6:$7</definedName>
    <definedName name="_xlnm.Print_Area" localSheetId="0">'без плана'!$A$1:$C$51</definedName>
  </definedNames>
  <calcPr calcId="125725"/>
</workbook>
</file>

<file path=xl/calcChain.xml><?xml version="1.0" encoding="utf-8"?>
<calcChain xmlns="http://schemas.openxmlformats.org/spreadsheetml/2006/main">
  <c r="C48" i="1"/>
  <c r="C47" s="1"/>
  <c r="C45"/>
  <c r="C44" s="1"/>
  <c r="C42"/>
  <c r="C40"/>
  <c r="C34"/>
  <c r="C24"/>
  <c r="C22"/>
  <c r="C19"/>
  <c r="C17"/>
  <c r="C14"/>
  <c r="C10"/>
  <c r="C9" s="1"/>
  <c r="C39" l="1"/>
  <c r="C38" s="1"/>
  <c r="C33" s="1"/>
  <c r="C21"/>
  <c r="C16"/>
  <c r="C8" l="1"/>
</calcChain>
</file>

<file path=xl/sharedStrings.xml><?xml version="1.0" encoding="utf-8"?>
<sst xmlns="http://schemas.openxmlformats.org/spreadsheetml/2006/main" count="92" uniqueCount="89">
  <si>
    <t>000 01 00 00 00 00 0000 000</t>
  </si>
  <si>
    <t>Источники внутреннего финансирования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</si>
  <si>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</si>
  <si>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</si>
  <si>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</si>
  <si>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</si>
  <si>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000 01 01 00 00 02 0000 710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</si>
  <si>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</si>
  <si>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</si>
  <si>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</si>
  <si>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</si>
  <si>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</si>
  <si>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 xml:space="preserve">Погашение государственных   (муниципальных)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</si>
  <si>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</si>
  <si>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</si>
  <si>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</si>
  <si>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</si>
  <si>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</si>
  <si>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</si>
  <si>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</si>
  <si>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</si>
  <si>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</si>
  <si>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</si>
  <si>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</si>
  <si>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</si>
  <si>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</si>
  <si>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</si>
  <si>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</si>
  <si>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</si>
  <si>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</si>
  <si>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</si>
  <si>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</si>
  <si>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</si>
  <si>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</si>
  <si>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</si>
  <si>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</si>
  <si>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</si>
  <si>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000 01 05 01 01 00 0000 510</t>
  </si>
  <si>
    <t>Увеличение остатков денежных средств финансовых резервов бюджетов</t>
  </si>
  <si>
    <t>000 01 05 01 01 02 0000 510</t>
  </si>
  <si>
    <t>Увеличение остатков денежных средств финансовых резервов бюджетов субъектов Российской Федерации</t>
  </si>
  <si>
    <t>000 01 05 00 00 00 0000 600</t>
  </si>
  <si>
    <t>Уменьшение остатков средств бюджетов</t>
  </si>
  <si>
    <t>000 01 05 01 01 00 0000 610</t>
  </si>
  <si>
    <t>Уменьшение остатков денежных средств финансовых резервов бюджетов</t>
  </si>
  <si>
    <t>000 01 05 01 01 02 0000 610</t>
  </si>
  <si>
    <t>Уменьшение остатков денежных средств финансовых резервов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</si>
  <si>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</si>
  <si>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</si>
  <si>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</si>
  <si>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 находящиеся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</si>
  <si>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</si>
  <si>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</si>
  <si>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000 01 06 03 00 00 0000 000</t>
  </si>
  <si>
    <t>Курсовая разница</t>
  </si>
  <si>
    <t>000 01 06 03 00 02 0000 171</t>
  </si>
  <si>
    <t>Курсовая разница по средствам бюджетов субъектов РФ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</si>
  <si>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</si>
  <si>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</si>
  <si>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</si>
  <si>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</si>
  <si>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</si>
  <si>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</si>
  <si>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</si>
  <si>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</si>
  <si>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</si>
  <si>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</si>
  <si>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</si>
  <si>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</si>
  <si>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</si>
  <si>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</si>
  <si>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</si>
  <si>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</si>
  <si>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</si>
  <si>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</si>
  <si>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000 01 06 10 00 00 0000 000</t>
  </si>
  <si>
    <t>Операции по управлению остатками средств на единых счетах бюджетов</t>
  </si>
  <si>
    <t>000 01 06 10 02 00 0000 500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</si>
  <si>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</si>
  <si>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000 01 06 10 02 02 0000 550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</si>
  <si>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</si>
  <si>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Исполнено</t>
  </si>
  <si>
    <t xml:space="preserve">Код </t>
  </si>
  <si>
    <t>Наименование источников</t>
  </si>
  <si>
    <t>тыс. руб.</t>
  </si>
  <si>
    <t>к Закону Удмуртской Республики 
«Об исполнении бюджета 
Удмуртской Республики за 2016 год»</t>
  </si>
  <si>
    <t>Приложение 4</t>
  </si>
  <si>
    <t>________________________________________</t>
  </si>
  <si>
    <t>Источники внутреннего финансирования дефицита бюджета Удмуртской Республики по кодам классификации источников финансирования дефицитов бюджетов Российской Федерации за 2016 год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</si>
</sst>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_-* #,##0_р_._-;\-* #,##0_р_._-;_-* &quot;-&quot;_р_._-;_-@_-"/>
    <numFmt numFmtId="166" formatCode="_-* #,##0.00_р_._-;\-* #,##0.00_р_._-;_-* &quot;-&quot;??_р_._-;_-@_-"/>
  </numFmts>
  <fonts count="5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164" fontId="2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justify" vertical="center" wrapText="1"/>
    </xf>
    <xf numFmtId="164" fontId="3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/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tabSelected="1" view="pageLayout" zoomScaleNormal="100" zoomScaleSheetLayoutView="95" workbookViewId="0">
      <selection sqref="A1:C2"/>
    </sheetView>
  </sheetViews>
  <sheetFormatPr defaultRowHeight="15.75"/>
  <cols>
    <col min="1" max="1" width="28.28515625" style="1" customWidth="1"/>
    <col min="2" max="2" width="62.5703125" style="5" customWidth="1"/>
    <col min="3" max="3" width="17.140625" style="5" customWidth="1"/>
    <col min="4" max="4" width="27" style="3" customWidth="1"/>
    <col min="5" max="16384" width="9.140625" style="3"/>
  </cols>
  <sheetData>
    <row r="1" spans="1:3">
      <c r="A1" s="31" t="s">
        <v>86</v>
      </c>
      <c r="B1" s="31"/>
      <c r="C1" s="31"/>
    </row>
    <row r="2" spans="1:3" ht="49.5" customHeight="1">
      <c r="A2" s="31" t="s">
        <v>85</v>
      </c>
      <c r="B2" s="31"/>
      <c r="C2" s="31"/>
    </row>
    <row r="3" spans="1:3" s="4" customFormat="1" ht="42.75" customHeight="1">
      <c r="A3" s="35" t="s">
        <v>88</v>
      </c>
      <c r="B3" s="35"/>
      <c r="C3" s="35"/>
    </row>
    <row r="4" spans="1:3" hidden="1">
      <c r="A4" s="36"/>
      <c r="B4" s="36"/>
      <c r="C4" s="36"/>
    </row>
    <row r="5" spans="1:3">
      <c r="C5" s="2" t="s">
        <v>84</v>
      </c>
    </row>
    <row r="6" spans="1:3">
      <c r="A6" s="32" t="s">
        <v>82</v>
      </c>
      <c r="B6" s="34" t="s">
        <v>83</v>
      </c>
      <c r="C6" s="32" t="s">
        <v>81</v>
      </c>
    </row>
    <row r="7" spans="1:3" s="4" customFormat="1" ht="14.25" customHeight="1">
      <c r="A7" s="33"/>
      <c r="B7" s="34"/>
      <c r="C7" s="33"/>
    </row>
    <row r="8" spans="1:3" s="4" customFormat="1" ht="26.25" customHeight="1">
      <c r="A8" s="6" t="s">
        <v>0</v>
      </c>
      <c r="B8" s="7" t="s">
        <v>1</v>
      </c>
      <c r="C8" s="8">
        <f>C9+C16+C21+C26+C33</f>
        <v>7151168.3999999994</v>
      </c>
    </row>
    <row r="9" spans="1:3" ht="47.25">
      <c r="A9" s="7" t="s">
        <v>2</v>
      </c>
      <c r="B9" s="9" t="s">
        <v>3</v>
      </c>
      <c r="C9" s="10">
        <f>C10+C14</f>
        <v>3250000</v>
      </c>
    </row>
    <row r="10" spans="1:3" ht="47.25">
      <c r="A10" s="11" t="s">
        <v>4</v>
      </c>
      <c r="B10" s="12" t="s">
        <v>5</v>
      </c>
      <c r="C10" s="13">
        <f>C11</f>
        <v>5000000</v>
      </c>
    </row>
    <row r="11" spans="1:3" ht="47.25">
      <c r="A11" s="11" t="s">
        <v>6</v>
      </c>
      <c r="B11" s="12" t="s">
        <v>7</v>
      </c>
      <c r="C11" s="13">
        <v>5000000</v>
      </c>
    </row>
    <row r="12" spans="1:3" ht="47.25" hidden="1">
      <c r="A12" s="11" t="s">
        <v>8</v>
      </c>
      <c r="B12" s="12" t="s">
        <v>9</v>
      </c>
      <c r="C12" s="13">
        <v>0</v>
      </c>
    </row>
    <row r="13" spans="1:3" ht="47.25" hidden="1">
      <c r="A13" s="11" t="s">
        <v>10</v>
      </c>
      <c r="B13" s="12" t="s">
        <v>11</v>
      </c>
      <c r="C13" s="13">
        <v>0</v>
      </c>
    </row>
    <row r="14" spans="1:3" ht="48.75" customHeight="1">
      <c r="A14" s="11" t="s">
        <v>8</v>
      </c>
      <c r="B14" s="12" t="s">
        <v>12</v>
      </c>
      <c r="C14" s="13">
        <f>C15</f>
        <v>-1750000</v>
      </c>
    </row>
    <row r="15" spans="1:3" ht="51.75" customHeight="1">
      <c r="A15" s="11" t="s">
        <v>10</v>
      </c>
      <c r="B15" s="12" t="s">
        <v>11</v>
      </c>
      <c r="C15" s="13">
        <v>-1750000</v>
      </c>
    </row>
    <row r="16" spans="1:3" ht="31.5">
      <c r="A16" s="7" t="s">
        <v>13</v>
      </c>
      <c r="B16" s="9" t="s">
        <v>14</v>
      </c>
      <c r="C16" s="10">
        <f>C17+C19</f>
        <v>-1908387</v>
      </c>
    </row>
    <row r="17" spans="1:3" ht="31.5">
      <c r="A17" s="11" t="s">
        <v>15</v>
      </c>
      <c r="B17" s="12" t="s">
        <v>16</v>
      </c>
      <c r="C17" s="13">
        <f>C18</f>
        <v>12500000</v>
      </c>
    </row>
    <row r="18" spans="1:3" ht="47.25">
      <c r="A18" s="11" t="s">
        <v>17</v>
      </c>
      <c r="B18" s="12" t="s">
        <v>18</v>
      </c>
      <c r="C18" s="13">
        <v>12500000</v>
      </c>
    </row>
    <row r="19" spans="1:3" ht="31.5">
      <c r="A19" s="14" t="s">
        <v>19</v>
      </c>
      <c r="B19" s="15" t="s">
        <v>20</v>
      </c>
      <c r="C19" s="13">
        <f>C20</f>
        <v>-14408387</v>
      </c>
    </row>
    <row r="20" spans="1:3" ht="47.25">
      <c r="A20" s="14" t="s">
        <v>21</v>
      </c>
      <c r="B20" s="15" t="s">
        <v>22</v>
      </c>
      <c r="C20" s="13">
        <v>-14408387</v>
      </c>
    </row>
    <row r="21" spans="1:3" ht="31.5">
      <c r="A21" s="16" t="s">
        <v>23</v>
      </c>
      <c r="B21" s="17" t="s">
        <v>24</v>
      </c>
      <c r="C21" s="10">
        <f>C22+C24</f>
        <v>5774869</v>
      </c>
    </row>
    <row r="22" spans="1:3" ht="49.5" customHeight="1">
      <c r="A22" s="14" t="s">
        <v>25</v>
      </c>
      <c r="B22" s="18" t="s">
        <v>26</v>
      </c>
      <c r="C22" s="13">
        <f>C23</f>
        <v>20960563</v>
      </c>
    </row>
    <row r="23" spans="1:3" ht="47.25">
      <c r="A23" s="14" t="s">
        <v>27</v>
      </c>
      <c r="B23" s="18" t="s">
        <v>28</v>
      </c>
      <c r="C23" s="13">
        <v>20960563</v>
      </c>
    </row>
    <row r="24" spans="1:3" ht="47.25">
      <c r="A24" s="14" t="s">
        <v>29</v>
      </c>
      <c r="B24" s="19" t="s">
        <v>30</v>
      </c>
      <c r="C24" s="13">
        <f>C25</f>
        <v>-15185694</v>
      </c>
    </row>
    <row r="25" spans="1:3" ht="47.25">
      <c r="A25" s="14" t="s">
        <v>31</v>
      </c>
      <c r="B25" s="19" t="s">
        <v>32</v>
      </c>
      <c r="C25" s="20">
        <v>-15185694</v>
      </c>
    </row>
    <row r="26" spans="1:3" ht="31.5">
      <c r="A26" s="16" t="s">
        <v>33</v>
      </c>
      <c r="B26" s="21" t="s">
        <v>34</v>
      </c>
      <c r="C26" s="22">
        <v>33380.800000000003</v>
      </c>
    </row>
    <row r="27" spans="1:3" hidden="1">
      <c r="A27" s="14" t="s">
        <v>35</v>
      </c>
      <c r="B27" s="19" t="s">
        <v>36</v>
      </c>
      <c r="C27" s="13"/>
    </row>
    <row r="28" spans="1:3" ht="31.5" hidden="1">
      <c r="A28" s="14" t="s">
        <v>37</v>
      </c>
      <c r="B28" s="19" t="s">
        <v>38</v>
      </c>
      <c r="C28" s="13"/>
    </row>
    <row r="29" spans="1:3" ht="31.5" hidden="1">
      <c r="A29" s="14" t="s">
        <v>39</v>
      </c>
      <c r="B29" s="19" t="s">
        <v>40</v>
      </c>
      <c r="C29" s="13"/>
    </row>
    <row r="30" spans="1:3" ht="21" hidden="1" customHeight="1">
      <c r="A30" s="14" t="s">
        <v>41</v>
      </c>
      <c r="B30" s="19" t="s">
        <v>42</v>
      </c>
      <c r="C30" s="13"/>
    </row>
    <row r="31" spans="1:3" ht="31.5" hidden="1">
      <c r="A31" s="14" t="s">
        <v>43</v>
      </c>
      <c r="B31" s="19" t="s">
        <v>44</v>
      </c>
      <c r="C31" s="13"/>
    </row>
    <row r="32" spans="1:3" ht="31.5" hidden="1">
      <c r="A32" s="14" t="s">
        <v>45</v>
      </c>
      <c r="B32" s="19" t="s">
        <v>46</v>
      </c>
      <c r="C32" s="13"/>
    </row>
    <row r="33" spans="1:3" ht="31.5">
      <c r="A33" s="7" t="s">
        <v>47</v>
      </c>
      <c r="B33" s="9" t="s">
        <v>48</v>
      </c>
      <c r="C33" s="10">
        <f>C34+C38+C47</f>
        <v>1305.5999999999185</v>
      </c>
    </row>
    <row r="34" spans="1:3" ht="31.5">
      <c r="A34" s="11" t="s">
        <v>49</v>
      </c>
      <c r="B34" s="12" t="s">
        <v>50</v>
      </c>
      <c r="C34" s="13">
        <f>C35</f>
        <v>365535.8</v>
      </c>
    </row>
    <row r="35" spans="1:3" ht="51" customHeight="1">
      <c r="A35" s="11" t="s">
        <v>51</v>
      </c>
      <c r="B35" s="12" t="s">
        <v>52</v>
      </c>
      <c r="C35" s="20">
        <v>365535.8</v>
      </c>
    </row>
    <row r="36" spans="1:3" ht="21.75" hidden="1" customHeight="1">
      <c r="A36" s="11" t="s">
        <v>53</v>
      </c>
      <c r="B36" s="12" t="s">
        <v>54</v>
      </c>
      <c r="C36" s="20">
        <v>0</v>
      </c>
    </row>
    <row r="37" spans="1:3" ht="18.75" hidden="1" customHeight="1">
      <c r="A37" s="11" t="s">
        <v>55</v>
      </c>
      <c r="B37" s="12" t="s">
        <v>56</v>
      </c>
      <c r="C37" s="20">
        <v>0</v>
      </c>
    </row>
    <row r="38" spans="1:3" ht="31.5">
      <c r="A38" s="11" t="s">
        <v>57</v>
      </c>
      <c r="B38" s="12" t="s">
        <v>58</v>
      </c>
      <c r="C38" s="13">
        <f>C39+C44</f>
        <v>-687230.20000000007</v>
      </c>
    </row>
    <row r="39" spans="1:3" ht="31.5">
      <c r="A39" s="11" t="s">
        <v>59</v>
      </c>
      <c r="B39" s="12" t="s">
        <v>60</v>
      </c>
      <c r="C39" s="13">
        <f>C40+C42</f>
        <v>348319.6</v>
      </c>
    </row>
    <row r="40" spans="1:3" ht="31.5">
      <c r="A40" s="14" t="s">
        <v>61</v>
      </c>
      <c r="B40" s="19" t="s">
        <v>62</v>
      </c>
      <c r="C40" s="13">
        <f>C41</f>
        <v>719.1</v>
      </c>
    </row>
    <row r="41" spans="1:3" ht="47.25">
      <c r="A41" s="11" t="s">
        <v>63</v>
      </c>
      <c r="B41" s="12" t="s">
        <v>64</v>
      </c>
      <c r="C41" s="13">
        <v>719.1</v>
      </c>
    </row>
    <row r="42" spans="1:3" s="23" customFormat="1" ht="47.25">
      <c r="A42" s="14" t="s">
        <v>65</v>
      </c>
      <c r="B42" s="19" t="s">
        <v>66</v>
      </c>
      <c r="C42" s="20">
        <f>C43</f>
        <v>347600.5</v>
      </c>
    </row>
    <row r="43" spans="1:3" ht="63">
      <c r="A43" s="11" t="s">
        <v>67</v>
      </c>
      <c r="B43" s="12" t="s">
        <v>68</v>
      </c>
      <c r="C43" s="20">
        <v>347600.5</v>
      </c>
    </row>
    <row r="44" spans="1:3" ht="31.5" customHeight="1">
      <c r="A44" s="11" t="s">
        <v>69</v>
      </c>
      <c r="B44" s="12" t="s">
        <v>70</v>
      </c>
      <c r="C44" s="13">
        <f>C45</f>
        <v>-1035549.8</v>
      </c>
    </row>
    <row r="45" spans="1:3" s="23" customFormat="1" ht="47.25">
      <c r="A45" s="14" t="s">
        <v>71</v>
      </c>
      <c r="B45" s="19" t="s">
        <v>72</v>
      </c>
      <c r="C45" s="20">
        <f>C46</f>
        <v>-1035549.8</v>
      </c>
    </row>
    <row r="46" spans="1:3" ht="63">
      <c r="A46" s="11" t="s">
        <v>73</v>
      </c>
      <c r="B46" s="12" t="s">
        <v>74</v>
      </c>
      <c r="C46" s="13">
        <v>-1035549.8</v>
      </c>
    </row>
    <row r="47" spans="1:3" customFormat="1" ht="36" customHeight="1">
      <c r="A47" s="24" t="s">
        <v>75</v>
      </c>
      <c r="B47" s="25" t="s">
        <v>76</v>
      </c>
      <c r="C47" s="26">
        <f>C48</f>
        <v>323000</v>
      </c>
    </row>
    <row r="48" spans="1:3" customFormat="1" ht="83.25" customHeight="1">
      <c r="A48" s="24" t="s">
        <v>77</v>
      </c>
      <c r="B48" s="25" t="s">
        <v>78</v>
      </c>
      <c r="C48" s="26">
        <f>C49</f>
        <v>323000</v>
      </c>
    </row>
    <row r="49" spans="1:3" customFormat="1" ht="117.75" customHeight="1">
      <c r="A49" s="24" t="s">
        <v>79</v>
      </c>
      <c r="B49" s="25" t="s">
        <v>80</v>
      </c>
      <c r="C49" s="26">
        <v>323000</v>
      </c>
    </row>
    <row r="50" spans="1:3" ht="32.25" customHeight="1">
      <c r="A50" s="29" t="s">
        <v>87</v>
      </c>
      <c r="B50" s="30"/>
      <c r="C50" s="30"/>
    </row>
    <row r="51" spans="1:3">
      <c r="B51" s="27"/>
      <c r="C51" s="28"/>
    </row>
    <row r="52" spans="1:3">
      <c r="B52" s="28"/>
      <c r="C52" s="28"/>
    </row>
    <row r="53" spans="1:3">
      <c r="B53" s="28"/>
      <c r="C53" s="28"/>
    </row>
    <row r="54" spans="1:3">
      <c r="B54" s="28"/>
      <c r="C54" s="28"/>
    </row>
    <row r="55" spans="1:3">
      <c r="B55" s="28"/>
      <c r="C55" s="28"/>
    </row>
    <row r="56" spans="1:3">
      <c r="B56" s="28"/>
      <c r="C56" s="28"/>
    </row>
    <row r="57" spans="1:3">
      <c r="B57" s="28"/>
      <c r="C57" s="28"/>
    </row>
    <row r="58" spans="1:3">
      <c r="B58" s="28"/>
      <c r="C58" s="28"/>
    </row>
    <row r="59" spans="1:3">
      <c r="B59" s="28"/>
      <c r="C59" s="28"/>
    </row>
    <row r="60" spans="1:3">
      <c r="B60" s="28"/>
      <c r="C60" s="28"/>
    </row>
    <row r="61" spans="1:3">
      <c r="B61" s="28"/>
      <c r="C61" s="28"/>
    </row>
    <row r="62" spans="1:3">
      <c r="B62" s="28"/>
      <c r="C62" s="28"/>
    </row>
    <row r="63" spans="1:3">
      <c r="B63" s="28"/>
      <c r="C63" s="28"/>
    </row>
    <row r="64" spans="1:3">
      <c r="B64" s="28"/>
      <c r="C64" s="28"/>
    </row>
    <row r="65" spans="2:3">
      <c r="B65" s="28"/>
      <c r="C65" s="28"/>
    </row>
    <row r="66" spans="2:3">
      <c r="B66" s="28"/>
      <c r="C66" s="28"/>
    </row>
  </sheetData>
  <mergeCells count="8">
    <mergeCell ref="A50:C50"/>
    <mergeCell ref="A2:C2"/>
    <mergeCell ref="A1:C1"/>
    <mergeCell ref="A6:A7"/>
    <mergeCell ref="B6:B7"/>
    <mergeCell ref="C6:C7"/>
    <mergeCell ref="A3:C3"/>
    <mergeCell ref="A4:C4"/>
  </mergeCells>
  <printOptions horizontalCentered="1"/>
  <pageMargins left="1.0629921259842521" right="0.39370078740157483" top="0.78740157480314965" bottom="0.78740157480314965" header="0.39370078740157483" footer="0.39370078740157483"/>
  <pageSetup paperSize="9" scale="82" fitToHeight="2" orientation="portrait" useFirstPageNumber="1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плана</vt:lpstr>
      <vt:lpstr>'без плана'!Заголовки_для_печати</vt:lpstr>
      <vt:lpstr>'без плана'!Область_печати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Sinelnik</dc:creator>
  <cp:lastModifiedBy>Sinelnik</cp:lastModifiedBy>
  <cp:lastPrinted>2017-04-21T10:34:05Z</cp:lastPrinted>
  <dcterms:created xsi:type="dcterms:W3CDTF">2017-04-10T09:51:59Z</dcterms:created>
  <dcterms:modified xsi:type="dcterms:W3CDTF">2017-04-21T10:34:12Z</dcterms:modified>
</cp:coreProperties>
</file>