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9410" windowHeight="9690" tabRatio="277"/>
  </bookViews>
  <sheets>
    <sheet name=" свод 2020-2022 гг." sheetId="1" r:id="rId1"/>
  </sheets>
  <definedNames>
    <definedName name="_xlnm.Print_Titles" localSheetId="0">' свод 2020-2022 гг.'!$A:$B,' свод 2020-2022 гг.'!$3:$3</definedName>
  </definedNames>
  <calcPr calcId="125725"/>
</workbook>
</file>

<file path=xl/calcChain.xml><?xml version="1.0" encoding="utf-8"?>
<calcChain xmlns="http://schemas.openxmlformats.org/spreadsheetml/2006/main">
  <c r="O36" i="1"/>
  <c r="P36"/>
  <c r="Q36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D5"/>
  <c r="E5"/>
  <c r="C5"/>
  <c r="BE36" l="1"/>
  <c r="BF36"/>
  <c r="BG36"/>
  <c r="K36" l="1"/>
  <c r="CF36"/>
  <c r="CE36"/>
  <c r="CI36"/>
  <c r="W36"/>
  <c r="L36"/>
  <c r="F36"/>
  <c r="G36"/>
  <c r="H36"/>
  <c r="CO36"/>
  <c r="CP36"/>
  <c r="CQ36"/>
  <c r="BR36"/>
  <c r="BS36"/>
  <c r="C36" l="1"/>
  <c r="D36"/>
  <c r="CN36"/>
  <c r="CM36"/>
  <c r="CL36"/>
  <c r="CK36"/>
  <c r="CJ36"/>
  <c r="CH36"/>
  <c r="CG36"/>
  <c r="CD36"/>
  <c r="CC36"/>
  <c r="CB36"/>
  <c r="CA36"/>
  <c r="BZ36"/>
  <c r="BY36"/>
  <c r="BX36"/>
  <c r="BW36"/>
  <c r="BV36"/>
  <c r="BU36"/>
  <c r="BT36"/>
  <c r="BQ36"/>
  <c r="BP36"/>
  <c r="BO36"/>
  <c r="BN36"/>
  <c r="BM36"/>
  <c r="BL36"/>
  <c r="BK36"/>
  <c r="BJ36"/>
  <c r="BI36"/>
  <c r="BH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V36"/>
  <c r="U36"/>
  <c r="T36"/>
  <c r="S36"/>
  <c r="R36"/>
  <c r="N36"/>
  <c r="M36"/>
  <c r="J36"/>
  <c r="I36"/>
  <c r="E36" l="1"/>
</calcChain>
</file>

<file path=xl/sharedStrings.xml><?xml version="1.0" encoding="utf-8"?>
<sst xmlns="http://schemas.openxmlformats.org/spreadsheetml/2006/main" count="161" uniqueCount="71">
  <si>
    <t>№п/п</t>
  </si>
  <si>
    <t>Наименование районов и городов</t>
  </si>
  <si>
    <t xml:space="preserve"> Субвенции  из бюджета Удмуртской Республики бюджетам муниципальных образований в Удмуртской Республике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в муниципальных общеобразовательных организациях 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</si>
  <si>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 </t>
  </si>
  <si>
    <t xml:space="preserve">  Субвенции  из бюджета Удмуртской Республики бюджетам муниципальных образований в Удмуртской Республике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 </t>
  </si>
  <si>
    <t xml:space="preserve">  Субвенции  из бюджета Удмуртской Республики бюджетам муниципальных образований в Удмуртской Республике на предоставление мер социальной поддержки многодетным семьям </t>
  </si>
  <si>
    <t xml:space="preserve">  Субвенции  из бюджета Удмуртской Республики бюджетам муниципальных образований в Удмуртской Республике на организацию учёта (регистрации) многодетных семей </t>
  </si>
  <si>
    <t xml:space="preserve"> Субвенции  из бюджета Удмуртской Республики бюджетам муниципальных образований в Удмуртской Республике  на создание и организацию деятельности комиссий по делам несовершеннолетних и защите их прав </t>
  </si>
  <si>
    <t xml:space="preserve"> Субвенции  из бюджета Удмуртской Республики бюджетам муниципальных образований в Удмуртской Республике по расчёту и предоставлению дотаций поселениям за счёт средств бюджета Удмуртской Республики 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</si>
  <si>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 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</si>
  <si>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 </t>
  </si>
  <si>
    <t xml:space="preserve"> Субвенции  из бюджета Удмуртской Республики бюджетам муниципальных образований в Удмуртской Республике  на организацию социальной поддержки детей-сирот и детей, оставшихся без попечения родителей </t>
  </si>
  <si>
    <t xml:space="preserve"> Субвенции  из бюджета Удмуртской Республики бюджетам муниципальных образований в Удмуртской Республике 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</t>
  </si>
  <si>
    <t xml:space="preserve">  Субвенции  из бюджета Удмуртской Республики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</si>
  <si>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</t>
  </si>
  <si>
    <t xml:space="preserve"> Субвенции  из бюджета Удмуртской Республики бюджетам муниципальных образований в Удмуртской Республике  на государственную регистрацию актов гражданского состояния </t>
  </si>
  <si>
    <t xml:space="preserve">  Субвенции  из бюджета Удмуртской Республики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 </t>
  </si>
  <si>
    <t xml:space="preserve"> Субвенции  из бюджета Удмуртской Республики бюджетам муниципальных образований в Удмуртской Республике  на выплату единовременного пособия при всех формах устройства детей, лишённых родительского попечения, в семью </t>
  </si>
  <si>
    <t xml:space="preserve"> Субвенции  из бюджета Удмуртской Республики бюджетам муниципальных образований в Удмуртской Республике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</si>
  <si>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по отлову и содержанию безнадзорных животных </t>
  </si>
  <si>
    <t xml:space="preserve"> Субвенции  из бюджета Удмуртской Республики бюджетам муниципальных образований в Удмуртской Республике на реализацию Закона Удмуртской Республики от 17 сентября 2007 года № 53-РЗ «Об административных комиссиях в Удмуртской Республике» </t>
  </si>
  <si>
    <t xml:space="preserve"> Субвенции  из бюджета Удмуртской Республики бюджетам муниципальных образований в Удмуртской Республике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</si>
  <si>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 Субвенции  из бюджета Удмуртской Республики бюджетам муниципальных образований в Удмуртской Республике  на составление (изменение) списков кандидатов в присяжные заседатели федеральных судов общей юрисдикции в Удмуртской Республике 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</si>
  <si>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усыновлённых (удочерённых) детей 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</si>
  <si>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</si>
  <si>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</si>
  <si>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</si>
  <si>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</si>
  <si>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</si>
  <si>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</si>
  <si>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</si>
  <si>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</si>
  <si>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</si>
  <si>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</si>
  <si>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</si>
  <si>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</si>
  <si>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</si>
  <si>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</si>
  <si>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</si>
  <si>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</si>
  <si>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</si>
  <si>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</si>
  <si>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</si>
  <si>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</si>
  <si>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</si>
  <si>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</si>
  <si>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</si>
  <si>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</si>
  <si>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</si>
  <si>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</si>
  <si>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</si>
  <si>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</si>
  <si>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</si>
  <si>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</si>
  <si>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Нераспределенный резерв</t>
  </si>
  <si>
    <t>Итого</t>
  </si>
  <si>
    <t xml:space="preserve"> Субвенции 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 </t>
  </si>
  <si>
    <t xml:space="preserve"> Субвенции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</si>
  <si>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 xml:space="preserve">Субвенции из бюджета Удмуртской Республики бюджетам муниципальных районов (городских округов) в Удмуртской Республике 
</t>
  </si>
  <si>
    <t xml:space="preserve">Министр финансов Удмуртской Республики </t>
  </si>
  <si>
    <t>С.П. Евдокимов</t>
  </si>
  <si>
    <t>Субвенции бюджетам муниципальных образований в Удмуртской Республике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</si>
  <si>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 xml:space="preserve"> Субвенции  из бюджета Удмуртской Республики бюджетам муниципальных районов (городских округов) в Удмуртской Республике на осуществление отдельных государственных полномочий в области архивного дела </t>
  </si>
  <si>
    <t xml:space="preserve"> Субвенции  из бюджета Удмуртской Республики бюджетам муниципальных образований в Удмуртской Республике  на организацию  и осуществление деятельности по опеке и попечительству в отношении несовершеннолетних </t>
  </si>
  <si>
    <t xml:space="preserve">  Субвенции  из бюджета Удмуртской Республики бюджетам муниципальных образований в Удмуртской Республике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 высшего профессионального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</si>
  <si>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 </t>
  </si>
  <si>
    <t>2021 год</t>
  </si>
  <si>
    <t>2020 год</t>
  </si>
  <si>
    <t>2022 год</t>
  </si>
  <si>
    <t xml:space="preserve">Субвенции из бюджета Удмуртской Республики бюджетам муниципальных районов (городских округов) в Удмуртской Республике 
по проекту закона Удмуртской Республики «О бюджете Удмуртской Республики на 2020 год и на плановый период 2021 и 2022 годов» </t>
  </si>
  <si>
    <t>Субвенции из бюджета Удмуртской Республики бюджетам муниципальных образований в Удмуртской Республике на содержание скотомогильников (биометрических ям) и мест захоронения животных, павших от сибирской язвы, находящихся в собственности Удмуртской Республики, а также по ликвидации неиспользуемых скотомогильников (биометрических ям)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</si>
</sst>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25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top" wrapText="1"/>
    </xf>
    <xf numFmtId="164" fontId="1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7" applyNumberFormat="0" applyAlignment="0" applyProtection="0"/>
    <xf numFmtId="0" fontId="10" fillId="28" borderId="20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7" applyNumberFormat="0" applyAlignment="0" applyProtection="0"/>
    <xf numFmtId="0" fontId="17" fillId="0" borderId="19" applyNumberFormat="0" applyFill="0" applyAlignment="0" applyProtection="0"/>
    <xf numFmtId="0" fontId="18" fillId="31" borderId="0" applyNumberFormat="0" applyBorder="0" applyAlignment="0" applyProtection="0"/>
    <xf numFmtId="0" fontId="6" fillId="32" borderId="21" applyNumberFormat="0" applyFont="0" applyAlignment="0" applyProtection="0"/>
    <xf numFmtId="0" fontId="19" fillId="27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>
      <alignment vertical="top" wrapText="1"/>
    </xf>
    <xf numFmtId="0" fontId="0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2" fillId="0" borderId="0" xfId="1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165" fontId="0" fillId="33" borderId="3" xfId="0" applyNumberFormat="1" applyFont="1" applyFill="1" applyBorder="1" applyAlignment="1">
      <alignment horizontal="center" vertical="center" wrapText="1"/>
    </xf>
    <xf numFmtId="165" fontId="0" fillId="33" borderId="9" xfId="0" applyNumberFormat="1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165" fontId="2" fillId="33" borderId="3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 wrapText="1"/>
    </xf>
    <xf numFmtId="0" fontId="1" fillId="33" borderId="6" xfId="0" applyNumberFormat="1" applyFont="1" applyFill="1" applyBorder="1" applyAlignment="1">
      <alignment horizontal="center" vertical="top" wrapText="1"/>
    </xf>
    <xf numFmtId="0" fontId="1" fillId="33" borderId="8" xfId="0" applyNumberFormat="1" applyFont="1" applyFill="1" applyBorder="1" applyAlignment="1">
      <alignment horizontal="center" vertical="top" wrapText="1"/>
    </xf>
    <xf numFmtId="0" fontId="1" fillId="33" borderId="7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2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CQ42"/>
  <sheetViews>
    <sheetView tabSelected="1" view="pageBreakPreview" zoomScale="85" zoomScaleNormal="70" zoomScaleSheetLayoutView="85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P14" sqref="P14"/>
    </sheetView>
  </sheetViews>
  <sheetFormatPr defaultColWidth="9.33203125" defaultRowHeight="12.75"/>
  <cols>
    <col min="1" max="1" width="4" style="1" customWidth="1"/>
    <col min="2" max="2" width="22.1640625" style="1" customWidth="1"/>
    <col min="3" max="5" width="14.6640625" style="15" customWidth="1"/>
    <col min="6" max="65" width="14.6640625" style="1" customWidth="1"/>
    <col min="66" max="66" width="20.6640625" style="1" customWidth="1"/>
    <col min="67" max="67" width="16.33203125" style="1" customWidth="1"/>
    <col min="68" max="69" width="16.83203125" style="1" customWidth="1"/>
    <col min="70" max="70" width="13.5" style="1" customWidth="1"/>
    <col min="71" max="71" width="15.83203125" style="1" customWidth="1"/>
    <col min="72" max="74" width="12.83203125" style="1" customWidth="1"/>
    <col min="75" max="80" width="14.6640625" style="1" customWidth="1"/>
    <col min="81" max="83" width="16.33203125" style="1" customWidth="1"/>
    <col min="84" max="92" width="14.6640625" style="1" customWidth="1"/>
    <col min="93" max="93" width="15.6640625" style="1" customWidth="1"/>
    <col min="94" max="94" width="14.83203125" style="1" customWidth="1"/>
    <col min="95" max="95" width="15.1640625" style="1" customWidth="1"/>
    <col min="96" max="16384" width="9.33203125" style="1"/>
  </cols>
  <sheetData>
    <row r="2" spans="1:95" ht="52.5" customHeight="1">
      <c r="C2" s="47" t="s">
        <v>69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3"/>
      <c r="O2" s="2"/>
      <c r="P2" s="2"/>
      <c r="Q2" s="2"/>
      <c r="R2" s="2"/>
      <c r="S2" s="2"/>
      <c r="T2" s="2"/>
      <c r="U2" s="3"/>
      <c r="V2" s="3"/>
      <c r="W2" s="3"/>
      <c r="X2" s="2"/>
      <c r="Y2" s="2"/>
      <c r="Z2" s="2"/>
      <c r="AQ2" s="32"/>
    </row>
    <row r="3" spans="1:95" s="4" customFormat="1" ht="178.5" customHeight="1">
      <c r="A3" s="41" t="s">
        <v>0</v>
      </c>
      <c r="B3" s="43" t="s">
        <v>1</v>
      </c>
      <c r="C3" s="38" t="s">
        <v>58</v>
      </c>
      <c r="D3" s="39"/>
      <c r="E3" s="40"/>
      <c r="F3" s="33" t="s">
        <v>2</v>
      </c>
      <c r="G3" s="34"/>
      <c r="H3" s="35"/>
      <c r="I3" s="33" t="s">
        <v>3</v>
      </c>
      <c r="J3" s="34"/>
      <c r="K3" s="35"/>
      <c r="L3" s="33" t="s">
        <v>4</v>
      </c>
      <c r="M3" s="34"/>
      <c r="N3" s="35"/>
      <c r="O3" s="33" t="s">
        <v>5</v>
      </c>
      <c r="P3" s="34"/>
      <c r="Q3" s="35"/>
      <c r="R3" s="33" t="s">
        <v>6</v>
      </c>
      <c r="S3" s="34"/>
      <c r="T3" s="35"/>
      <c r="U3" s="33" t="s">
        <v>7</v>
      </c>
      <c r="V3" s="34"/>
      <c r="W3" s="35"/>
      <c r="X3" s="33" t="s">
        <v>62</v>
      </c>
      <c r="Y3" s="34"/>
      <c r="Z3" s="35"/>
      <c r="AA3" s="33" t="s">
        <v>8</v>
      </c>
      <c r="AB3" s="34"/>
      <c r="AC3" s="35"/>
      <c r="AD3" s="33" t="s">
        <v>9</v>
      </c>
      <c r="AE3" s="34"/>
      <c r="AF3" s="35"/>
      <c r="AG3" s="33" t="s">
        <v>10</v>
      </c>
      <c r="AH3" s="34"/>
      <c r="AI3" s="35"/>
      <c r="AJ3" s="33" t="s">
        <v>11</v>
      </c>
      <c r="AK3" s="34"/>
      <c r="AL3" s="35"/>
      <c r="AM3" s="33" t="s">
        <v>63</v>
      </c>
      <c r="AN3" s="34"/>
      <c r="AO3" s="35"/>
      <c r="AP3" s="49" t="s">
        <v>12</v>
      </c>
      <c r="AQ3" s="50"/>
      <c r="AR3" s="51"/>
      <c r="AS3" s="33" t="s">
        <v>13</v>
      </c>
      <c r="AT3" s="34"/>
      <c r="AU3" s="35"/>
      <c r="AV3" s="33" t="s">
        <v>14</v>
      </c>
      <c r="AW3" s="34"/>
      <c r="AX3" s="35"/>
      <c r="AY3" s="33" t="s">
        <v>64</v>
      </c>
      <c r="AZ3" s="34"/>
      <c r="BA3" s="35"/>
      <c r="BB3" s="33" t="s">
        <v>15</v>
      </c>
      <c r="BC3" s="34"/>
      <c r="BD3" s="35"/>
      <c r="BE3" s="33" t="s">
        <v>70</v>
      </c>
      <c r="BF3" s="34"/>
      <c r="BG3" s="35"/>
      <c r="BH3" s="33" t="s">
        <v>16</v>
      </c>
      <c r="BI3" s="34"/>
      <c r="BJ3" s="35"/>
      <c r="BK3" s="33" t="s">
        <v>17</v>
      </c>
      <c r="BL3" s="34"/>
      <c r="BM3" s="35"/>
      <c r="BN3" s="33" t="s">
        <v>18</v>
      </c>
      <c r="BO3" s="34"/>
      <c r="BP3" s="35"/>
      <c r="BQ3" s="33" t="s">
        <v>19</v>
      </c>
      <c r="BR3" s="34"/>
      <c r="BS3" s="35"/>
      <c r="BT3" s="33" t="s">
        <v>20</v>
      </c>
      <c r="BU3" s="34"/>
      <c r="BV3" s="35"/>
      <c r="BW3" s="33" t="s">
        <v>21</v>
      </c>
      <c r="BX3" s="34"/>
      <c r="BY3" s="35"/>
      <c r="BZ3" s="33" t="s">
        <v>22</v>
      </c>
      <c r="CA3" s="34"/>
      <c r="CB3" s="35"/>
      <c r="CC3" s="33" t="s">
        <v>65</v>
      </c>
      <c r="CD3" s="34"/>
      <c r="CE3" s="35"/>
      <c r="CF3" s="33" t="s">
        <v>23</v>
      </c>
      <c r="CG3" s="34"/>
      <c r="CH3" s="35"/>
      <c r="CI3" s="33" t="s">
        <v>56</v>
      </c>
      <c r="CJ3" s="34"/>
      <c r="CK3" s="35"/>
      <c r="CL3" s="33" t="s">
        <v>57</v>
      </c>
      <c r="CM3" s="34"/>
      <c r="CN3" s="35"/>
      <c r="CO3" s="48" t="s">
        <v>61</v>
      </c>
      <c r="CP3" s="48"/>
      <c r="CQ3" s="48"/>
    </row>
    <row r="4" spans="1:95" s="6" customFormat="1" ht="19.5" customHeight="1">
      <c r="A4" s="42"/>
      <c r="B4" s="44"/>
      <c r="C4" s="5" t="s">
        <v>67</v>
      </c>
      <c r="D4" s="5" t="s">
        <v>66</v>
      </c>
      <c r="E4" s="5" t="s">
        <v>68</v>
      </c>
      <c r="F4" s="5" t="s">
        <v>67</v>
      </c>
      <c r="G4" s="5" t="s">
        <v>66</v>
      </c>
      <c r="H4" s="5" t="s">
        <v>68</v>
      </c>
      <c r="I4" s="5" t="s">
        <v>67</v>
      </c>
      <c r="J4" s="5" t="s">
        <v>66</v>
      </c>
      <c r="K4" s="5" t="s">
        <v>68</v>
      </c>
      <c r="L4" s="5" t="s">
        <v>67</v>
      </c>
      <c r="M4" s="5" t="s">
        <v>66</v>
      </c>
      <c r="N4" s="5" t="s">
        <v>68</v>
      </c>
      <c r="O4" s="5" t="s">
        <v>67</v>
      </c>
      <c r="P4" s="5" t="s">
        <v>66</v>
      </c>
      <c r="Q4" s="5" t="s">
        <v>68</v>
      </c>
      <c r="R4" s="5" t="s">
        <v>67</v>
      </c>
      <c r="S4" s="5" t="s">
        <v>66</v>
      </c>
      <c r="T4" s="5" t="s">
        <v>68</v>
      </c>
      <c r="U4" s="5" t="s">
        <v>67</v>
      </c>
      <c r="V4" s="5" t="s">
        <v>66</v>
      </c>
      <c r="W4" s="5" t="s">
        <v>68</v>
      </c>
      <c r="X4" s="5" t="s">
        <v>67</v>
      </c>
      <c r="Y4" s="5" t="s">
        <v>66</v>
      </c>
      <c r="Z4" s="5" t="s">
        <v>68</v>
      </c>
      <c r="AA4" s="5" t="s">
        <v>67</v>
      </c>
      <c r="AB4" s="5" t="s">
        <v>66</v>
      </c>
      <c r="AC4" s="5" t="s">
        <v>68</v>
      </c>
      <c r="AD4" s="5" t="s">
        <v>67</v>
      </c>
      <c r="AE4" s="5" t="s">
        <v>66</v>
      </c>
      <c r="AF4" s="5" t="s">
        <v>68</v>
      </c>
      <c r="AG4" s="5" t="s">
        <v>67</v>
      </c>
      <c r="AH4" s="5" t="s">
        <v>66</v>
      </c>
      <c r="AI4" s="5" t="s">
        <v>68</v>
      </c>
      <c r="AJ4" s="5" t="s">
        <v>67</v>
      </c>
      <c r="AK4" s="5" t="s">
        <v>66</v>
      </c>
      <c r="AL4" s="5" t="s">
        <v>68</v>
      </c>
      <c r="AM4" s="5" t="s">
        <v>67</v>
      </c>
      <c r="AN4" s="5" t="s">
        <v>66</v>
      </c>
      <c r="AO4" s="5" t="s">
        <v>68</v>
      </c>
      <c r="AP4" s="5" t="s">
        <v>67</v>
      </c>
      <c r="AQ4" s="5" t="s">
        <v>66</v>
      </c>
      <c r="AR4" s="5" t="s">
        <v>68</v>
      </c>
      <c r="AS4" s="5" t="s">
        <v>67</v>
      </c>
      <c r="AT4" s="5" t="s">
        <v>66</v>
      </c>
      <c r="AU4" s="5" t="s">
        <v>68</v>
      </c>
      <c r="AV4" s="5" t="s">
        <v>67</v>
      </c>
      <c r="AW4" s="5" t="s">
        <v>66</v>
      </c>
      <c r="AX4" s="5" t="s">
        <v>68</v>
      </c>
      <c r="AY4" s="5" t="s">
        <v>67</v>
      </c>
      <c r="AZ4" s="5" t="s">
        <v>66</v>
      </c>
      <c r="BA4" s="5" t="s">
        <v>68</v>
      </c>
      <c r="BB4" s="5" t="s">
        <v>67</v>
      </c>
      <c r="BC4" s="5" t="s">
        <v>66</v>
      </c>
      <c r="BD4" s="5" t="s">
        <v>68</v>
      </c>
      <c r="BE4" s="5" t="s">
        <v>67</v>
      </c>
      <c r="BF4" s="5" t="s">
        <v>66</v>
      </c>
      <c r="BG4" s="5" t="s">
        <v>68</v>
      </c>
      <c r="BH4" s="5" t="s">
        <v>67</v>
      </c>
      <c r="BI4" s="5" t="s">
        <v>66</v>
      </c>
      <c r="BJ4" s="5" t="s">
        <v>68</v>
      </c>
      <c r="BK4" s="5" t="s">
        <v>67</v>
      </c>
      <c r="BL4" s="5" t="s">
        <v>66</v>
      </c>
      <c r="BM4" s="5" t="s">
        <v>68</v>
      </c>
      <c r="BN4" s="5" t="s">
        <v>67</v>
      </c>
      <c r="BO4" s="5" t="s">
        <v>66</v>
      </c>
      <c r="BP4" s="5" t="s">
        <v>68</v>
      </c>
      <c r="BQ4" s="5" t="s">
        <v>67</v>
      </c>
      <c r="BR4" s="5" t="s">
        <v>66</v>
      </c>
      <c r="BS4" s="5" t="s">
        <v>68</v>
      </c>
      <c r="BT4" s="5" t="s">
        <v>67</v>
      </c>
      <c r="BU4" s="5" t="s">
        <v>66</v>
      </c>
      <c r="BV4" s="5" t="s">
        <v>68</v>
      </c>
      <c r="BW4" s="5" t="s">
        <v>67</v>
      </c>
      <c r="BX4" s="5" t="s">
        <v>66</v>
      </c>
      <c r="BY4" s="5" t="s">
        <v>68</v>
      </c>
      <c r="BZ4" s="5" t="s">
        <v>67</v>
      </c>
      <c r="CA4" s="5" t="s">
        <v>66</v>
      </c>
      <c r="CB4" s="5" t="s">
        <v>68</v>
      </c>
      <c r="CC4" s="5" t="s">
        <v>67</v>
      </c>
      <c r="CD4" s="5" t="s">
        <v>66</v>
      </c>
      <c r="CE4" s="5" t="s">
        <v>68</v>
      </c>
      <c r="CF4" s="5" t="s">
        <v>67</v>
      </c>
      <c r="CG4" s="5" t="s">
        <v>66</v>
      </c>
      <c r="CH4" s="5" t="s">
        <v>68</v>
      </c>
      <c r="CI4" s="5" t="s">
        <v>67</v>
      </c>
      <c r="CJ4" s="5" t="s">
        <v>66</v>
      </c>
      <c r="CK4" s="5" t="s">
        <v>68</v>
      </c>
      <c r="CL4" s="5" t="s">
        <v>67</v>
      </c>
      <c r="CM4" s="5" t="s">
        <v>66</v>
      </c>
      <c r="CN4" s="5" t="s">
        <v>68</v>
      </c>
      <c r="CO4" s="5" t="s">
        <v>67</v>
      </c>
      <c r="CP4" s="5" t="s">
        <v>66</v>
      </c>
      <c r="CQ4" s="5" t="s">
        <v>68</v>
      </c>
    </row>
    <row r="5" spans="1:95" ht="13.15" customHeight="1">
      <c r="A5" s="7">
        <v>1</v>
      </c>
      <c r="B5" s="8" t="s">
        <v>24</v>
      </c>
      <c r="C5" s="9">
        <f>F5+I5+L5+O5+R5+U5+X5+AA5+AD5+AG5+AJ5+AM5+AP5+AS5+AV5+AY5+BB5+BE5+BH5+BK5+BN5+BQ5+BT5+BW5+BZ5+CC5+CF5+CI5+CL5+CO5</f>
        <v>399027.7</v>
      </c>
      <c r="D5" s="9">
        <f t="shared" ref="D5:E5" si="0">G5+J5+M5+P5+S5+V5+Y5+AB5+AE5+AH5+AK5+AN5+AQ5+AT5+AW5+AZ5+BC5+BF5+BI5+BL5+BO5+BR5+BU5+BX5+CA5+CD5+CG5+CJ5+CM5+CP5</f>
        <v>405362.3</v>
      </c>
      <c r="E5" s="9">
        <f t="shared" si="0"/>
        <v>399166.3</v>
      </c>
      <c r="F5" s="14">
        <v>273387</v>
      </c>
      <c r="G5" s="14">
        <v>274939</v>
      </c>
      <c r="H5" s="14">
        <v>273387</v>
      </c>
      <c r="I5" s="14">
        <v>6477.5</v>
      </c>
      <c r="J5" s="14">
        <v>6477.5</v>
      </c>
      <c r="K5" s="14">
        <v>6477.5</v>
      </c>
      <c r="L5" s="14">
        <v>0</v>
      </c>
      <c r="M5" s="14">
        <v>0</v>
      </c>
      <c r="N5" s="14">
        <v>0</v>
      </c>
      <c r="O5" s="14">
        <v>11555.999999999998</v>
      </c>
      <c r="P5" s="14">
        <v>11555.999999999998</v>
      </c>
      <c r="Q5" s="14">
        <v>11555.999999999998</v>
      </c>
      <c r="R5" s="14">
        <v>407.2</v>
      </c>
      <c r="S5" s="14">
        <v>424.8</v>
      </c>
      <c r="T5" s="14">
        <v>407.2</v>
      </c>
      <c r="U5" s="14">
        <v>407.2</v>
      </c>
      <c r="V5" s="14">
        <v>424.8</v>
      </c>
      <c r="W5" s="14">
        <v>407.2</v>
      </c>
      <c r="X5" s="14">
        <v>454.7</v>
      </c>
      <c r="Y5" s="14">
        <v>678.3</v>
      </c>
      <c r="Z5" s="14">
        <v>454.7</v>
      </c>
      <c r="AA5" s="14">
        <v>1115</v>
      </c>
      <c r="AB5" s="14">
        <v>1115</v>
      </c>
      <c r="AC5" s="14">
        <v>1115</v>
      </c>
      <c r="AD5" s="14">
        <v>20878</v>
      </c>
      <c r="AE5" s="14">
        <v>25138</v>
      </c>
      <c r="AF5" s="14">
        <v>20878</v>
      </c>
      <c r="AG5" s="14">
        <v>4492.6000000000004</v>
      </c>
      <c r="AH5" s="14">
        <v>4492.6000000000004</v>
      </c>
      <c r="AI5" s="14">
        <v>4492.6000000000004</v>
      </c>
      <c r="AJ5" s="14">
        <v>85.1</v>
      </c>
      <c r="AK5" s="14">
        <v>89.9</v>
      </c>
      <c r="AL5" s="14">
        <v>85.1</v>
      </c>
      <c r="AM5" s="14">
        <v>1342.4</v>
      </c>
      <c r="AN5" s="14">
        <v>1417.5</v>
      </c>
      <c r="AO5" s="14">
        <v>1342.4</v>
      </c>
      <c r="AP5" s="14">
        <v>101.8</v>
      </c>
      <c r="AQ5" s="14">
        <v>107</v>
      </c>
      <c r="AR5" s="14">
        <v>101.8</v>
      </c>
      <c r="AS5" s="14">
        <v>3071.5</v>
      </c>
      <c r="AT5" s="14">
        <v>3071.5</v>
      </c>
      <c r="AU5" s="14">
        <v>3071.5</v>
      </c>
      <c r="AV5" s="14">
        <v>955.8</v>
      </c>
      <c r="AW5" s="14">
        <v>955.8</v>
      </c>
      <c r="AX5" s="14">
        <v>955.8</v>
      </c>
      <c r="AY5" s="14">
        <v>0</v>
      </c>
      <c r="AZ5" s="14">
        <v>0</v>
      </c>
      <c r="BA5" s="14">
        <v>0</v>
      </c>
      <c r="BB5" s="20">
        <v>1821.7</v>
      </c>
      <c r="BC5" s="20">
        <v>1695</v>
      </c>
      <c r="BD5" s="20">
        <v>1782.7</v>
      </c>
      <c r="BE5" s="14">
        <v>0</v>
      </c>
      <c r="BF5" s="14">
        <v>32</v>
      </c>
      <c r="BG5" s="14">
        <v>0</v>
      </c>
      <c r="BH5" s="14">
        <v>1515.6</v>
      </c>
      <c r="BI5" s="14">
        <v>1525.8</v>
      </c>
      <c r="BJ5" s="14">
        <v>1575.3</v>
      </c>
      <c r="BK5" s="14">
        <v>287.89999999999998</v>
      </c>
      <c r="BL5" s="14">
        <v>163.69999999999999</v>
      </c>
      <c r="BM5" s="14">
        <v>332.8</v>
      </c>
      <c r="BN5" s="14">
        <v>189.5</v>
      </c>
      <c r="BO5" s="14">
        <v>189.5</v>
      </c>
      <c r="BP5" s="14">
        <v>189.5</v>
      </c>
      <c r="BQ5" s="14">
        <v>0</v>
      </c>
      <c r="BR5" s="14">
        <v>80</v>
      </c>
      <c r="BS5" s="14">
        <v>0</v>
      </c>
      <c r="BT5" s="14">
        <v>10</v>
      </c>
      <c r="BU5" s="14">
        <v>10</v>
      </c>
      <c r="BV5" s="14">
        <v>10</v>
      </c>
      <c r="BW5" s="14">
        <v>70283</v>
      </c>
      <c r="BX5" s="14">
        <v>70582</v>
      </c>
      <c r="BY5" s="14">
        <v>70283</v>
      </c>
      <c r="BZ5" s="14">
        <v>7</v>
      </c>
      <c r="CA5" s="14">
        <v>8</v>
      </c>
      <c r="CB5" s="14">
        <v>80</v>
      </c>
      <c r="CC5" s="14">
        <v>22.7</v>
      </c>
      <c r="CD5" s="14">
        <v>22.7</v>
      </c>
      <c r="CE5" s="14">
        <v>22.7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158.5</v>
      </c>
      <c r="CP5" s="14">
        <v>165.9</v>
      </c>
      <c r="CQ5" s="14">
        <v>158.5</v>
      </c>
    </row>
    <row r="6" spans="1:95" ht="13.7" customHeight="1">
      <c r="A6" s="10">
        <v>2</v>
      </c>
      <c r="B6" s="11" t="s">
        <v>25</v>
      </c>
      <c r="C6" s="9">
        <f t="shared" ref="C6:C35" si="1">F6+I6+L6+O6+R6+U6+X6+AA6+AD6+AG6+AJ6+AM6+AP6+AS6+AV6+AY6+BB6+BE6+BH6+BK6+BN6+BQ6+BT6+BW6+BZ6+CC6+CF6+CI6+CL6+CO6</f>
        <v>588198.6</v>
      </c>
      <c r="D6" s="9">
        <f t="shared" ref="D6:D35" si="2">G6+J6+M6+P6+S6+V6+Y6+AB6+AE6+AH6+AK6+AN6+AQ6+AT6+AW6+AZ6+BC6+BF6+BI6+BL6+BO6+BR6+BU6+BX6+CA6+CD6+CG6+CJ6+CM6+CP6</f>
        <v>600464.19999999972</v>
      </c>
      <c r="E6" s="9">
        <f t="shared" ref="E6:E35" si="3">H6+K6+N6+Q6+T6+W6+Z6+AC6+AF6+AI6+AL6+AO6+AR6+AU6+AX6+BA6+BD6+BG6+BJ6+BM6+BP6+BS6+BV6+BY6+CB6+CE6+CH6+CK6+CN6+CQ6</f>
        <v>588547.69999999995</v>
      </c>
      <c r="F6" s="14">
        <v>353733</v>
      </c>
      <c r="G6" s="14">
        <v>355791</v>
      </c>
      <c r="H6" s="14">
        <v>353733</v>
      </c>
      <c r="I6" s="14">
        <v>6319.2</v>
      </c>
      <c r="J6" s="14">
        <v>6319.2</v>
      </c>
      <c r="K6" s="14">
        <v>6319.2</v>
      </c>
      <c r="L6" s="14">
        <v>30513</v>
      </c>
      <c r="M6" s="14">
        <v>34603</v>
      </c>
      <c r="N6" s="14">
        <v>30513</v>
      </c>
      <c r="O6" s="14">
        <v>10905.6</v>
      </c>
      <c r="P6" s="14">
        <v>10905.6</v>
      </c>
      <c r="Q6" s="14">
        <v>10905.6</v>
      </c>
      <c r="R6" s="14">
        <v>407.2</v>
      </c>
      <c r="S6" s="14">
        <v>424.8</v>
      </c>
      <c r="T6" s="14">
        <v>407.2</v>
      </c>
      <c r="U6" s="14">
        <v>407.2</v>
      </c>
      <c r="V6" s="14">
        <v>424.8</v>
      </c>
      <c r="W6" s="14">
        <v>407.2</v>
      </c>
      <c r="X6" s="14">
        <v>454</v>
      </c>
      <c r="Y6" s="14">
        <v>677.3</v>
      </c>
      <c r="Z6" s="14">
        <v>454</v>
      </c>
      <c r="AA6" s="14">
        <v>1844</v>
      </c>
      <c r="AB6" s="14">
        <v>1844</v>
      </c>
      <c r="AC6" s="14">
        <v>1844</v>
      </c>
      <c r="AD6" s="14">
        <v>23898</v>
      </c>
      <c r="AE6" s="14">
        <v>29108</v>
      </c>
      <c r="AF6" s="14">
        <v>23898</v>
      </c>
      <c r="AG6" s="14">
        <v>1639.8</v>
      </c>
      <c r="AH6" s="14">
        <v>1639.8</v>
      </c>
      <c r="AI6" s="14">
        <v>1639.8</v>
      </c>
      <c r="AJ6" s="14">
        <v>69.599999999999994</v>
      </c>
      <c r="AK6" s="14">
        <v>73.5</v>
      </c>
      <c r="AL6" s="14">
        <v>69.599999999999994</v>
      </c>
      <c r="AM6" s="14">
        <v>1972.9</v>
      </c>
      <c r="AN6" s="14">
        <v>2083.4</v>
      </c>
      <c r="AO6" s="14">
        <v>1972.9</v>
      </c>
      <c r="AP6" s="14">
        <v>101.8</v>
      </c>
      <c r="AQ6" s="14">
        <v>107</v>
      </c>
      <c r="AR6" s="14">
        <v>101.8</v>
      </c>
      <c r="AS6" s="14">
        <v>2220.5</v>
      </c>
      <c r="AT6" s="14">
        <v>2220.5</v>
      </c>
      <c r="AU6" s="14">
        <v>2220.5</v>
      </c>
      <c r="AV6" s="14">
        <v>642.70000000000005</v>
      </c>
      <c r="AW6" s="14">
        <v>642.70000000000005</v>
      </c>
      <c r="AX6" s="14">
        <v>642.70000000000005</v>
      </c>
      <c r="AY6" s="14">
        <v>0</v>
      </c>
      <c r="AZ6" s="14">
        <v>0</v>
      </c>
      <c r="BA6" s="14">
        <v>0</v>
      </c>
      <c r="BB6" s="21">
        <v>2440.6999999999998</v>
      </c>
      <c r="BC6" s="21">
        <v>2190.1</v>
      </c>
      <c r="BD6" s="21">
        <v>2282.6999999999998</v>
      </c>
      <c r="BE6" s="14">
        <v>0</v>
      </c>
      <c r="BF6" s="14">
        <v>11.8</v>
      </c>
      <c r="BG6" s="14">
        <v>0</v>
      </c>
      <c r="BH6" s="14">
        <v>2434.1</v>
      </c>
      <c r="BI6" s="14">
        <v>2450.6</v>
      </c>
      <c r="BJ6" s="14">
        <v>2530</v>
      </c>
      <c r="BK6" s="14">
        <v>275.39999999999998</v>
      </c>
      <c r="BL6" s="14">
        <v>442.7</v>
      </c>
      <c r="BM6" s="14">
        <v>502.9</v>
      </c>
      <c r="BN6" s="14">
        <v>108.3</v>
      </c>
      <c r="BO6" s="14">
        <v>108.3</v>
      </c>
      <c r="BP6" s="14">
        <v>108.3</v>
      </c>
      <c r="BQ6" s="14">
        <v>0</v>
      </c>
      <c r="BR6" s="14">
        <v>120</v>
      </c>
      <c r="BS6" s="14">
        <v>0</v>
      </c>
      <c r="BT6" s="14">
        <v>15</v>
      </c>
      <c r="BU6" s="14">
        <v>15</v>
      </c>
      <c r="BV6" s="14">
        <v>15</v>
      </c>
      <c r="BW6" s="14">
        <v>142700</v>
      </c>
      <c r="BX6" s="14">
        <v>143138</v>
      </c>
      <c r="BY6" s="14">
        <v>142700</v>
      </c>
      <c r="BZ6" s="14">
        <v>16.3</v>
      </c>
      <c r="CA6" s="14">
        <v>17.2</v>
      </c>
      <c r="CB6" s="14">
        <v>200</v>
      </c>
      <c r="CC6" s="14">
        <v>177.2</v>
      </c>
      <c r="CD6" s="14">
        <v>177.2</v>
      </c>
      <c r="CE6" s="14">
        <v>177.2</v>
      </c>
      <c r="CF6" s="14">
        <v>360</v>
      </c>
      <c r="CG6" s="14">
        <v>360</v>
      </c>
      <c r="CH6" s="14">
        <v>360</v>
      </c>
      <c r="CI6" s="14">
        <v>0</v>
      </c>
      <c r="CJ6" s="14">
        <v>0</v>
      </c>
      <c r="CK6" s="14">
        <v>0</v>
      </c>
      <c r="CL6" s="14">
        <v>3999.2</v>
      </c>
      <c r="CM6" s="14">
        <v>3999.2</v>
      </c>
      <c r="CN6" s="14">
        <v>3999.2</v>
      </c>
      <c r="CO6" s="14">
        <v>543.9</v>
      </c>
      <c r="CP6" s="14">
        <v>569.5</v>
      </c>
      <c r="CQ6" s="14">
        <v>543.9</v>
      </c>
    </row>
    <row r="7" spans="1:95" ht="13.7" customHeight="1">
      <c r="A7" s="12">
        <v>3</v>
      </c>
      <c r="B7" s="13" t="s">
        <v>26</v>
      </c>
      <c r="C7" s="9">
        <f t="shared" si="1"/>
        <v>310839.80000000005</v>
      </c>
      <c r="D7" s="9">
        <f t="shared" si="2"/>
        <v>312500.7</v>
      </c>
      <c r="E7" s="9">
        <f t="shared" si="3"/>
        <v>311005.50000000006</v>
      </c>
      <c r="F7" s="14">
        <v>195302</v>
      </c>
      <c r="G7" s="14">
        <v>196334</v>
      </c>
      <c r="H7" s="14">
        <v>195302</v>
      </c>
      <c r="I7" s="14">
        <v>4811.3</v>
      </c>
      <c r="J7" s="14">
        <v>4811.3</v>
      </c>
      <c r="K7" s="14">
        <v>4811.3</v>
      </c>
      <c r="L7" s="14">
        <v>0</v>
      </c>
      <c r="M7" s="14">
        <v>0</v>
      </c>
      <c r="N7" s="14">
        <v>0</v>
      </c>
      <c r="O7" s="14">
        <v>9727.4</v>
      </c>
      <c r="P7" s="14">
        <v>9727.4</v>
      </c>
      <c r="Q7" s="14">
        <v>9727.4</v>
      </c>
      <c r="R7" s="14">
        <v>407.2</v>
      </c>
      <c r="S7" s="14">
        <v>424.8</v>
      </c>
      <c r="T7" s="14">
        <v>407.2</v>
      </c>
      <c r="U7" s="14">
        <v>407.2</v>
      </c>
      <c r="V7" s="14">
        <v>424.8</v>
      </c>
      <c r="W7" s="14">
        <v>407.2</v>
      </c>
      <c r="X7" s="14">
        <v>379.1</v>
      </c>
      <c r="Y7" s="14">
        <v>565.6</v>
      </c>
      <c r="Z7" s="14">
        <v>379.1</v>
      </c>
      <c r="AA7" s="14">
        <v>914</v>
      </c>
      <c r="AB7" s="14">
        <v>914</v>
      </c>
      <c r="AC7" s="14">
        <v>914</v>
      </c>
      <c r="AD7" s="14">
        <v>0</v>
      </c>
      <c r="AE7" s="14">
        <v>0</v>
      </c>
      <c r="AF7" s="14">
        <v>0</v>
      </c>
      <c r="AG7" s="14">
        <v>576.1</v>
      </c>
      <c r="AH7" s="14">
        <v>576.1</v>
      </c>
      <c r="AI7" s="14">
        <v>576.1</v>
      </c>
      <c r="AJ7" s="14">
        <v>46.5</v>
      </c>
      <c r="AK7" s="14">
        <v>49</v>
      </c>
      <c r="AL7" s="14">
        <v>46.5</v>
      </c>
      <c r="AM7" s="14">
        <v>1160.5</v>
      </c>
      <c r="AN7" s="14">
        <v>1225.5</v>
      </c>
      <c r="AO7" s="14">
        <v>1160.5</v>
      </c>
      <c r="AP7" s="14">
        <v>101.8</v>
      </c>
      <c r="AQ7" s="14">
        <v>107</v>
      </c>
      <c r="AR7" s="14">
        <v>101.8</v>
      </c>
      <c r="AS7" s="14">
        <v>2731.9</v>
      </c>
      <c r="AT7" s="14">
        <v>2731.9</v>
      </c>
      <c r="AU7" s="14">
        <v>2731.9</v>
      </c>
      <c r="AV7" s="14">
        <v>922.1</v>
      </c>
      <c r="AW7" s="14">
        <v>922.1</v>
      </c>
      <c r="AX7" s="14">
        <v>922.1</v>
      </c>
      <c r="AY7" s="14">
        <v>0</v>
      </c>
      <c r="AZ7" s="14">
        <v>0</v>
      </c>
      <c r="BA7" s="14">
        <v>0</v>
      </c>
      <c r="BB7" s="22">
        <v>1473.7</v>
      </c>
      <c r="BC7" s="22">
        <v>1395.6</v>
      </c>
      <c r="BD7" s="22">
        <v>1482.7</v>
      </c>
      <c r="BE7" s="14">
        <v>0</v>
      </c>
      <c r="BF7" s="14">
        <v>23.4</v>
      </c>
      <c r="BG7" s="14">
        <v>0</v>
      </c>
      <c r="BH7" s="14">
        <v>1056</v>
      </c>
      <c r="BI7" s="14">
        <v>1063</v>
      </c>
      <c r="BJ7" s="14">
        <v>1097.5</v>
      </c>
      <c r="BK7" s="14">
        <v>418.6</v>
      </c>
      <c r="BL7" s="14">
        <v>435.4</v>
      </c>
      <c r="BM7" s="14">
        <v>452.8</v>
      </c>
      <c r="BN7" s="14">
        <v>45.1</v>
      </c>
      <c r="BO7" s="14">
        <v>45.1</v>
      </c>
      <c r="BP7" s="14">
        <v>45.1</v>
      </c>
      <c r="BQ7" s="14">
        <v>0</v>
      </c>
      <c r="BR7" s="14">
        <v>80</v>
      </c>
      <c r="BS7" s="14">
        <v>0</v>
      </c>
      <c r="BT7" s="14">
        <v>10</v>
      </c>
      <c r="BU7" s="14">
        <v>10</v>
      </c>
      <c r="BV7" s="14">
        <v>10</v>
      </c>
      <c r="BW7" s="14">
        <v>90045</v>
      </c>
      <c r="BX7" s="14">
        <v>90318</v>
      </c>
      <c r="BY7" s="14">
        <v>90045</v>
      </c>
      <c r="BZ7" s="14">
        <v>9</v>
      </c>
      <c r="CA7" s="14">
        <v>9</v>
      </c>
      <c r="CB7" s="14">
        <v>90</v>
      </c>
      <c r="CC7" s="14">
        <v>30.4</v>
      </c>
      <c r="CD7" s="14">
        <v>30.4</v>
      </c>
      <c r="CE7" s="14">
        <v>30.4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264.89999999999998</v>
      </c>
      <c r="CP7" s="14">
        <v>277.3</v>
      </c>
      <c r="CQ7" s="14">
        <v>264.89999999999998</v>
      </c>
    </row>
    <row r="8" spans="1:95" ht="13.7" customHeight="1">
      <c r="A8" s="12">
        <v>4</v>
      </c>
      <c r="B8" s="13" t="s">
        <v>27</v>
      </c>
      <c r="C8" s="9">
        <f t="shared" si="1"/>
        <v>422524</v>
      </c>
      <c r="D8" s="9">
        <f t="shared" si="2"/>
        <v>427920.1</v>
      </c>
      <c r="E8" s="9">
        <f t="shared" si="3"/>
        <v>422597.7</v>
      </c>
      <c r="F8" s="14">
        <v>249659</v>
      </c>
      <c r="G8" s="14">
        <v>251057</v>
      </c>
      <c r="H8" s="14">
        <v>249659</v>
      </c>
      <c r="I8" s="14">
        <v>8227</v>
      </c>
      <c r="J8" s="14">
        <v>8227</v>
      </c>
      <c r="K8" s="14">
        <v>8227</v>
      </c>
      <c r="L8" s="14">
        <v>26202</v>
      </c>
      <c r="M8" s="14">
        <v>29426</v>
      </c>
      <c r="N8" s="14">
        <v>26202</v>
      </c>
      <c r="O8" s="14">
        <v>8594.8000000000011</v>
      </c>
      <c r="P8" s="14">
        <v>8594.8000000000011</v>
      </c>
      <c r="Q8" s="14">
        <v>8594.8000000000011</v>
      </c>
      <c r="R8" s="14">
        <v>407.2</v>
      </c>
      <c r="S8" s="14">
        <v>424.8</v>
      </c>
      <c r="T8" s="14">
        <v>407.2</v>
      </c>
      <c r="U8" s="14">
        <v>407.2</v>
      </c>
      <c r="V8" s="14">
        <v>424.8</v>
      </c>
      <c r="W8" s="14">
        <v>407.2</v>
      </c>
      <c r="X8" s="14">
        <v>710.7</v>
      </c>
      <c r="Y8" s="14">
        <v>1060.3</v>
      </c>
      <c r="Z8" s="14">
        <v>710.7</v>
      </c>
      <c r="AA8" s="14">
        <v>1471</v>
      </c>
      <c r="AB8" s="14">
        <v>1471</v>
      </c>
      <c r="AC8" s="14">
        <v>1471</v>
      </c>
      <c r="AD8" s="14">
        <v>0</v>
      </c>
      <c r="AE8" s="14">
        <v>0</v>
      </c>
      <c r="AF8" s="14">
        <v>0</v>
      </c>
      <c r="AG8" s="14">
        <v>1742.7</v>
      </c>
      <c r="AH8" s="14">
        <v>1742.7</v>
      </c>
      <c r="AI8" s="14">
        <v>1742.7</v>
      </c>
      <c r="AJ8" s="14">
        <v>89</v>
      </c>
      <c r="AK8" s="14">
        <v>94</v>
      </c>
      <c r="AL8" s="14">
        <v>89</v>
      </c>
      <c r="AM8" s="14">
        <v>1427.5</v>
      </c>
      <c r="AN8" s="14">
        <v>1507.4</v>
      </c>
      <c r="AO8" s="14">
        <v>1427.5</v>
      </c>
      <c r="AP8" s="14">
        <v>101.8</v>
      </c>
      <c r="AQ8" s="14">
        <v>107</v>
      </c>
      <c r="AR8" s="14">
        <v>101.8</v>
      </c>
      <c r="AS8" s="14">
        <v>1428.8</v>
      </c>
      <c r="AT8" s="14">
        <v>1428.8</v>
      </c>
      <c r="AU8" s="14">
        <v>1428.8</v>
      </c>
      <c r="AV8" s="14">
        <v>294</v>
      </c>
      <c r="AW8" s="14">
        <v>294</v>
      </c>
      <c r="AX8" s="14">
        <v>294</v>
      </c>
      <c r="AY8" s="14">
        <v>0</v>
      </c>
      <c r="AZ8" s="14">
        <v>0</v>
      </c>
      <c r="BA8" s="14">
        <v>0</v>
      </c>
      <c r="BB8" s="22">
        <v>1732</v>
      </c>
      <c r="BC8" s="22">
        <v>1565.6</v>
      </c>
      <c r="BD8" s="22">
        <v>1652.7</v>
      </c>
      <c r="BE8" s="14">
        <v>0</v>
      </c>
      <c r="BF8" s="14">
        <v>7.2</v>
      </c>
      <c r="BG8" s="14">
        <v>0</v>
      </c>
      <c r="BH8" s="14">
        <v>2343.6</v>
      </c>
      <c r="BI8" s="14">
        <v>2359.8000000000002</v>
      </c>
      <c r="BJ8" s="14">
        <v>2436.3000000000002</v>
      </c>
      <c r="BK8" s="14">
        <v>347</v>
      </c>
      <c r="BL8" s="14">
        <v>360.9</v>
      </c>
      <c r="BM8" s="14">
        <v>375.3</v>
      </c>
      <c r="BN8" s="14">
        <v>81.2</v>
      </c>
      <c r="BO8" s="14">
        <v>81.2</v>
      </c>
      <c r="BP8" s="14">
        <v>81.2</v>
      </c>
      <c r="BQ8" s="14">
        <v>0</v>
      </c>
      <c r="BR8" s="14">
        <v>76</v>
      </c>
      <c r="BS8" s="14">
        <v>0</v>
      </c>
      <c r="BT8" s="14">
        <v>10</v>
      </c>
      <c r="BU8" s="14">
        <v>10</v>
      </c>
      <c r="BV8" s="14">
        <v>10</v>
      </c>
      <c r="BW8" s="14">
        <v>116181</v>
      </c>
      <c r="BX8" s="14">
        <v>116495</v>
      </c>
      <c r="BY8" s="14">
        <v>116181</v>
      </c>
      <c r="BZ8" s="14">
        <v>8</v>
      </c>
      <c r="CA8" s="14">
        <v>8</v>
      </c>
      <c r="CB8" s="14">
        <v>40</v>
      </c>
      <c r="CC8" s="14">
        <v>122.6</v>
      </c>
      <c r="CD8" s="14">
        <v>122.6</v>
      </c>
      <c r="CE8" s="14">
        <v>122.6</v>
      </c>
      <c r="CF8" s="14">
        <v>120</v>
      </c>
      <c r="CG8" s="14">
        <v>120</v>
      </c>
      <c r="CH8" s="14">
        <v>120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815.9</v>
      </c>
      <c r="CP8" s="14">
        <v>854.2</v>
      </c>
      <c r="CQ8" s="14">
        <v>815.9</v>
      </c>
    </row>
    <row r="9" spans="1:95" ht="13.7" customHeight="1">
      <c r="A9" s="12">
        <v>5</v>
      </c>
      <c r="B9" s="13" t="s">
        <v>28</v>
      </c>
      <c r="C9" s="9">
        <f t="shared" si="1"/>
        <v>245834.39999999997</v>
      </c>
      <c r="D9" s="9">
        <f t="shared" si="2"/>
        <v>253133.29999999993</v>
      </c>
      <c r="E9" s="9">
        <f t="shared" si="3"/>
        <v>245969.99999999997</v>
      </c>
      <c r="F9" s="14">
        <v>158028</v>
      </c>
      <c r="G9" s="14">
        <v>158761</v>
      </c>
      <c r="H9" s="14">
        <v>158028</v>
      </c>
      <c r="I9" s="14">
        <v>6315</v>
      </c>
      <c r="J9" s="14">
        <v>6315</v>
      </c>
      <c r="K9" s="14">
        <v>6315</v>
      </c>
      <c r="L9" s="14">
        <v>0</v>
      </c>
      <c r="M9" s="14">
        <v>0</v>
      </c>
      <c r="N9" s="14">
        <v>0</v>
      </c>
      <c r="O9" s="14">
        <v>5092.3999999999996</v>
      </c>
      <c r="P9" s="14">
        <v>5092.3999999999996</v>
      </c>
      <c r="Q9" s="14">
        <v>5092.3999999999996</v>
      </c>
      <c r="R9" s="14">
        <v>407.2</v>
      </c>
      <c r="S9" s="14">
        <v>424.8</v>
      </c>
      <c r="T9" s="14">
        <v>407.2</v>
      </c>
      <c r="U9" s="14">
        <v>407.2</v>
      </c>
      <c r="V9" s="14">
        <v>424.8</v>
      </c>
      <c r="W9" s="14">
        <v>407.2</v>
      </c>
      <c r="X9" s="14">
        <v>131.30000000000001</v>
      </c>
      <c r="Y9" s="14">
        <v>195.9</v>
      </c>
      <c r="Z9" s="14">
        <v>131.30000000000001</v>
      </c>
      <c r="AA9" s="14">
        <v>941</v>
      </c>
      <c r="AB9" s="14">
        <v>941</v>
      </c>
      <c r="AC9" s="14">
        <v>941</v>
      </c>
      <c r="AD9" s="14">
        <v>26244</v>
      </c>
      <c r="AE9" s="14">
        <v>32465</v>
      </c>
      <c r="AF9" s="14">
        <v>26244</v>
      </c>
      <c r="AG9" s="14">
        <v>294.89999999999998</v>
      </c>
      <c r="AH9" s="14">
        <v>294.89999999999998</v>
      </c>
      <c r="AI9" s="14">
        <v>294.89999999999998</v>
      </c>
      <c r="AJ9" s="14">
        <v>61.9</v>
      </c>
      <c r="AK9" s="14">
        <v>65.400000000000006</v>
      </c>
      <c r="AL9" s="14">
        <v>61.9</v>
      </c>
      <c r="AM9" s="14">
        <v>1160.5</v>
      </c>
      <c r="AN9" s="14">
        <v>1225.5</v>
      </c>
      <c r="AO9" s="14">
        <v>1160.5</v>
      </c>
      <c r="AP9" s="14">
        <v>101.8</v>
      </c>
      <c r="AQ9" s="14">
        <v>107</v>
      </c>
      <c r="AR9" s="14">
        <v>101.8</v>
      </c>
      <c r="AS9" s="14">
        <v>1307.8</v>
      </c>
      <c r="AT9" s="14">
        <v>1307.8</v>
      </c>
      <c r="AU9" s="14">
        <v>1307.8</v>
      </c>
      <c r="AV9" s="14">
        <v>535.79999999999995</v>
      </c>
      <c r="AW9" s="14">
        <v>535.79999999999995</v>
      </c>
      <c r="AX9" s="14">
        <v>535.79999999999995</v>
      </c>
      <c r="AY9" s="14">
        <v>0</v>
      </c>
      <c r="AZ9" s="14">
        <v>0</v>
      </c>
      <c r="BA9" s="14">
        <v>0</v>
      </c>
      <c r="BB9" s="22">
        <v>1293</v>
      </c>
      <c r="BC9" s="22">
        <v>1240</v>
      </c>
      <c r="BD9" s="22">
        <v>1332.7</v>
      </c>
      <c r="BE9" s="14">
        <v>0</v>
      </c>
      <c r="BF9" s="14">
        <v>34.299999999999997</v>
      </c>
      <c r="BG9" s="14">
        <v>0</v>
      </c>
      <c r="BH9" s="14">
        <v>1285.8</v>
      </c>
      <c r="BI9" s="14">
        <v>1294.4000000000001</v>
      </c>
      <c r="BJ9" s="14">
        <v>1336.4</v>
      </c>
      <c r="BK9" s="14">
        <v>137.69999999999999</v>
      </c>
      <c r="BL9" s="14">
        <v>143.19999999999999</v>
      </c>
      <c r="BM9" s="14">
        <v>149</v>
      </c>
      <c r="BN9" s="14">
        <v>45.1</v>
      </c>
      <c r="BO9" s="14">
        <v>45.1</v>
      </c>
      <c r="BP9" s="14">
        <v>45.1</v>
      </c>
      <c r="BQ9" s="14">
        <v>0</v>
      </c>
      <c r="BR9" s="14">
        <v>56</v>
      </c>
      <c r="BS9" s="14">
        <v>0</v>
      </c>
      <c r="BT9" s="14">
        <v>10</v>
      </c>
      <c r="BU9" s="14">
        <v>10</v>
      </c>
      <c r="BV9" s="14">
        <v>10</v>
      </c>
      <c r="BW9" s="14">
        <v>41278</v>
      </c>
      <c r="BX9" s="14">
        <v>41384</v>
      </c>
      <c r="BY9" s="14">
        <v>41278</v>
      </c>
      <c r="BZ9" s="14">
        <v>6</v>
      </c>
      <c r="CA9" s="14">
        <v>6</v>
      </c>
      <c r="CB9" s="14">
        <v>40</v>
      </c>
      <c r="CC9" s="14">
        <v>12.9</v>
      </c>
      <c r="CD9" s="14">
        <v>12.9</v>
      </c>
      <c r="CE9" s="14">
        <v>12.9</v>
      </c>
      <c r="CF9" s="14">
        <v>120</v>
      </c>
      <c r="CG9" s="14">
        <v>120</v>
      </c>
      <c r="CH9" s="14">
        <v>120</v>
      </c>
      <c r="CI9" s="14">
        <v>0</v>
      </c>
      <c r="CJ9" s="14">
        <v>0</v>
      </c>
      <c r="CK9" s="14">
        <v>0</v>
      </c>
      <c r="CL9" s="14">
        <v>319</v>
      </c>
      <c r="CM9" s="14">
        <v>319</v>
      </c>
      <c r="CN9" s="14">
        <v>319</v>
      </c>
      <c r="CO9" s="14">
        <v>298.10000000000002</v>
      </c>
      <c r="CP9" s="14">
        <v>312.10000000000002</v>
      </c>
      <c r="CQ9" s="14">
        <v>298.10000000000002</v>
      </c>
    </row>
    <row r="10" spans="1:95" ht="13.7" customHeight="1">
      <c r="A10" s="12">
        <v>6</v>
      </c>
      <c r="B10" s="13" t="s">
        <v>29</v>
      </c>
      <c r="C10" s="9">
        <f t="shared" si="1"/>
        <v>168306.2</v>
      </c>
      <c r="D10" s="9">
        <f t="shared" si="2"/>
        <v>169345.70000000004</v>
      </c>
      <c r="E10" s="9">
        <f t="shared" si="3"/>
        <v>168452.80000000005</v>
      </c>
      <c r="F10" s="14">
        <v>120885</v>
      </c>
      <c r="G10" s="14">
        <v>121431</v>
      </c>
      <c r="H10" s="14">
        <v>120885</v>
      </c>
      <c r="I10" s="14">
        <v>2995.1</v>
      </c>
      <c r="J10" s="14">
        <v>2995.1</v>
      </c>
      <c r="K10" s="14">
        <v>2995.1</v>
      </c>
      <c r="L10" s="14">
        <v>0</v>
      </c>
      <c r="M10" s="14">
        <v>0</v>
      </c>
      <c r="N10" s="14">
        <v>0</v>
      </c>
      <c r="O10" s="14">
        <v>3442.2</v>
      </c>
      <c r="P10" s="14">
        <v>3442.2</v>
      </c>
      <c r="Q10" s="14">
        <v>3442.2</v>
      </c>
      <c r="R10" s="14">
        <v>407.2</v>
      </c>
      <c r="S10" s="14">
        <v>424.8</v>
      </c>
      <c r="T10" s="14">
        <v>407.2</v>
      </c>
      <c r="U10" s="14">
        <v>407.2</v>
      </c>
      <c r="V10" s="14">
        <v>424.8</v>
      </c>
      <c r="W10" s="14">
        <v>407.2</v>
      </c>
      <c r="X10" s="14">
        <v>404.3</v>
      </c>
      <c r="Y10" s="14">
        <v>603.20000000000005</v>
      </c>
      <c r="Z10" s="14">
        <v>404.3</v>
      </c>
      <c r="AA10" s="14">
        <v>483</v>
      </c>
      <c r="AB10" s="14">
        <v>483</v>
      </c>
      <c r="AC10" s="14">
        <v>483</v>
      </c>
      <c r="AD10" s="14">
        <v>0</v>
      </c>
      <c r="AE10" s="14">
        <v>0</v>
      </c>
      <c r="AF10" s="14">
        <v>0</v>
      </c>
      <c r="AG10" s="14">
        <v>742.7</v>
      </c>
      <c r="AH10" s="14">
        <v>742.7</v>
      </c>
      <c r="AI10" s="14">
        <v>742.7</v>
      </c>
      <c r="AJ10" s="14">
        <v>34.799999999999997</v>
      </c>
      <c r="AK10" s="14">
        <v>36.799999999999997</v>
      </c>
      <c r="AL10" s="14">
        <v>34.799999999999997</v>
      </c>
      <c r="AM10" s="14">
        <v>1160.5</v>
      </c>
      <c r="AN10" s="14">
        <v>1225.5</v>
      </c>
      <c r="AO10" s="14">
        <v>1160.5</v>
      </c>
      <c r="AP10" s="14">
        <v>101.8</v>
      </c>
      <c r="AQ10" s="14">
        <v>107</v>
      </c>
      <c r="AR10" s="14">
        <v>101.8</v>
      </c>
      <c r="AS10" s="14">
        <v>1810</v>
      </c>
      <c r="AT10" s="14">
        <v>1810</v>
      </c>
      <c r="AU10" s="14">
        <v>1810</v>
      </c>
      <c r="AV10" s="14">
        <v>471.7</v>
      </c>
      <c r="AW10" s="14">
        <v>471.7</v>
      </c>
      <c r="AX10" s="14">
        <v>471.7</v>
      </c>
      <c r="AY10" s="14">
        <v>0</v>
      </c>
      <c r="AZ10" s="14">
        <v>0</v>
      </c>
      <c r="BA10" s="14">
        <v>0</v>
      </c>
      <c r="BB10" s="22">
        <v>1199.7</v>
      </c>
      <c r="BC10" s="22">
        <v>1195.5999999999999</v>
      </c>
      <c r="BD10" s="22">
        <v>1282.7</v>
      </c>
      <c r="BE10" s="14">
        <v>0</v>
      </c>
      <c r="BF10" s="14">
        <v>28.9</v>
      </c>
      <c r="BG10" s="14">
        <v>0</v>
      </c>
      <c r="BH10" s="14">
        <v>872.4</v>
      </c>
      <c r="BI10" s="14">
        <v>878.2</v>
      </c>
      <c r="BJ10" s="14">
        <v>906.7</v>
      </c>
      <c r="BK10" s="14">
        <v>39.299999999999997</v>
      </c>
      <c r="BL10" s="14">
        <v>40.9</v>
      </c>
      <c r="BM10" s="14">
        <v>42.6</v>
      </c>
      <c r="BN10" s="14">
        <v>81.2</v>
      </c>
      <c r="BO10" s="14">
        <v>81.2</v>
      </c>
      <c r="BP10" s="14">
        <v>81.2</v>
      </c>
      <c r="BQ10" s="14">
        <v>0</v>
      </c>
      <c r="BR10" s="14">
        <v>40</v>
      </c>
      <c r="BS10" s="14">
        <v>0</v>
      </c>
      <c r="BT10" s="14">
        <v>10</v>
      </c>
      <c r="BU10" s="14">
        <v>10</v>
      </c>
      <c r="BV10" s="14">
        <v>10</v>
      </c>
      <c r="BW10" s="14">
        <v>32467</v>
      </c>
      <c r="BX10" s="14">
        <v>32575</v>
      </c>
      <c r="BY10" s="14">
        <v>32467</v>
      </c>
      <c r="BZ10" s="14">
        <v>4</v>
      </c>
      <c r="CA10" s="14">
        <v>6</v>
      </c>
      <c r="CB10" s="14">
        <v>30</v>
      </c>
      <c r="CC10" s="14">
        <v>59.7</v>
      </c>
      <c r="CD10" s="14">
        <v>59.7</v>
      </c>
      <c r="CE10" s="14">
        <v>59.7</v>
      </c>
      <c r="CF10" s="14">
        <v>120</v>
      </c>
      <c r="CG10" s="14">
        <v>120</v>
      </c>
      <c r="CH10" s="14">
        <v>120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107.4</v>
      </c>
      <c r="CP10" s="14">
        <v>112.4</v>
      </c>
      <c r="CQ10" s="14">
        <v>107.4</v>
      </c>
    </row>
    <row r="11" spans="1:95" ht="13.7" customHeight="1">
      <c r="A11" s="12">
        <v>7</v>
      </c>
      <c r="B11" s="13" t="s">
        <v>30</v>
      </c>
      <c r="C11" s="9">
        <f t="shared" si="1"/>
        <v>252632.5</v>
      </c>
      <c r="D11" s="9">
        <f t="shared" si="2"/>
        <v>253750.3</v>
      </c>
      <c r="E11" s="9">
        <f t="shared" si="3"/>
        <v>252461.1</v>
      </c>
      <c r="F11" s="14">
        <v>162104</v>
      </c>
      <c r="G11" s="14">
        <v>162892</v>
      </c>
      <c r="H11" s="14">
        <v>162104</v>
      </c>
      <c r="I11" s="14">
        <v>3492.8</v>
      </c>
      <c r="J11" s="14">
        <v>3492.8</v>
      </c>
      <c r="K11" s="14">
        <v>3492.8</v>
      </c>
      <c r="L11" s="14">
        <v>0</v>
      </c>
      <c r="M11" s="14">
        <v>0</v>
      </c>
      <c r="N11" s="14">
        <v>0</v>
      </c>
      <c r="O11" s="14">
        <v>3161.5</v>
      </c>
      <c r="P11" s="14">
        <v>3161.5</v>
      </c>
      <c r="Q11" s="14">
        <v>3161.5</v>
      </c>
      <c r="R11" s="14">
        <v>407.2</v>
      </c>
      <c r="S11" s="14">
        <v>424.8</v>
      </c>
      <c r="T11" s="14">
        <v>407.2</v>
      </c>
      <c r="U11" s="14">
        <v>407.2</v>
      </c>
      <c r="V11" s="14">
        <v>424.8</v>
      </c>
      <c r="W11" s="14">
        <v>407.2</v>
      </c>
      <c r="X11" s="14">
        <v>384.4</v>
      </c>
      <c r="Y11" s="14">
        <v>573.5</v>
      </c>
      <c r="Z11" s="14">
        <v>384.4</v>
      </c>
      <c r="AA11" s="14">
        <v>717</v>
      </c>
      <c r="AB11" s="14">
        <v>717</v>
      </c>
      <c r="AC11" s="14">
        <v>717</v>
      </c>
      <c r="AD11" s="14">
        <v>0</v>
      </c>
      <c r="AE11" s="14">
        <v>0</v>
      </c>
      <c r="AF11" s="14">
        <v>0</v>
      </c>
      <c r="AG11" s="14">
        <v>2596.9</v>
      </c>
      <c r="AH11" s="14">
        <v>2596.9</v>
      </c>
      <c r="AI11" s="14">
        <v>2596.9</v>
      </c>
      <c r="AJ11" s="14">
        <v>46.5</v>
      </c>
      <c r="AK11" s="14">
        <v>49</v>
      </c>
      <c r="AL11" s="14">
        <v>46.5</v>
      </c>
      <c r="AM11" s="14">
        <v>1160.5</v>
      </c>
      <c r="AN11" s="14">
        <v>1225.5</v>
      </c>
      <c r="AO11" s="14">
        <v>1160.5</v>
      </c>
      <c r="AP11" s="14">
        <v>101.8</v>
      </c>
      <c r="AQ11" s="14">
        <v>107</v>
      </c>
      <c r="AR11" s="14">
        <v>101.8</v>
      </c>
      <c r="AS11" s="14">
        <v>925.7</v>
      </c>
      <c r="AT11" s="14">
        <v>925.7</v>
      </c>
      <c r="AU11" s="14">
        <v>925.7</v>
      </c>
      <c r="AV11" s="14">
        <v>299.5</v>
      </c>
      <c r="AW11" s="14">
        <v>299.5</v>
      </c>
      <c r="AX11" s="14">
        <v>299.5</v>
      </c>
      <c r="AY11" s="14">
        <v>0</v>
      </c>
      <c r="AZ11" s="14">
        <v>0</v>
      </c>
      <c r="BA11" s="14">
        <v>0</v>
      </c>
      <c r="BB11" s="22">
        <v>1375</v>
      </c>
      <c r="BC11" s="22">
        <v>1270.5999999999999</v>
      </c>
      <c r="BD11" s="22">
        <v>1282.7</v>
      </c>
      <c r="BE11" s="14">
        <v>0</v>
      </c>
      <c r="BF11" s="14">
        <v>12.8</v>
      </c>
      <c r="BG11" s="14">
        <v>0</v>
      </c>
      <c r="BH11" s="14">
        <v>826.2</v>
      </c>
      <c r="BI11" s="14">
        <v>831.6</v>
      </c>
      <c r="BJ11" s="14">
        <v>858.6</v>
      </c>
      <c r="BK11" s="14">
        <v>209.3</v>
      </c>
      <c r="BL11" s="14">
        <v>61.4</v>
      </c>
      <c r="BM11" s="14">
        <v>63.8</v>
      </c>
      <c r="BN11" s="14">
        <v>90.2</v>
      </c>
      <c r="BO11" s="14">
        <v>90.2</v>
      </c>
      <c r="BP11" s="14">
        <v>90.2</v>
      </c>
      <c r="BQ11" s="14">
        <v>0</v>
      </c>
      <c r="BR11" s="14">
        <v>53.6</v>
      </c>
      <c r="BS11" s="14">
        <v>0</v>
      </c>
      <c r="BT11" s="14">
        <v>10</v>
      </c>
      <c r="BU11" s="14">
        <v>10</v>
      </c>
      <c r="BV11" s="14">
        <v>10</v>
      </c>
      <c r="BW11" s="14">
        <v>73996</v>
      </c>
      <c r="BX11" s="14">
        <v>74201</v>
      </c>
      <c r="BY11" s="14">
        <v>73996</v>
      </c>
      <c r="BZ11" s="14">
        <v>6</v>
      </c>
      <c r="CA11" s="14">
        <v>6</v>
      </c>
      <c r="CB11" s="14">
        <v>40</v>
      </c>
      <c r="CC11" s="14">
        <v>19.5</v>
      </c>
      <c r="CD11" s="14">
        <v>19.5</v>
      </c>
      <c r="CE11" s="14">
        <v>19.5</v>
      </c>
      <c r="CF11" s="14">
        <v>120</v>
      </c>
      <c r="CG11" s="14">
        <v>120</v>
      </c>
      <c r="CH11" s="14">
        <v>120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175.3</v>
      </c>
      <c r="CP11" s="14">
        <v>183.6</v>
      </c>
      <c r="CQ11" s="14">
        <v>175.3</v>
      </c>
    </row>
    <row r="12" spans="1:95" ht="13.7" customHeight="1">
      <c r="A12" s="12">
        <v>8</v>
      </c>
      <c r="B12" s="13" t="s">
        <v>31</v>
      </c>
      <c r="C12" s="9">
        <f t="shared" si="1"/>
        <v>997381.30000000016</v>
      </c>
      <c r="D12" s="9">
        <f t="shared" si="2"/>
        <v>1010203.5000000003</v>
      </c>
      <c r="E12" s="9">
        <f t="shared" si="3"/>
        <v>997598.60000000009</v>
      </c>
      <c r="F12" s="14">
        <v>548978</v>
      </c>
      <c r="G12" s="14">
        <v>553251</v>
      </c>
      <c r="H12" s="14">
        <v>548978</v>
      </c>
      <c r="I12" s="14">
        <v>16035.5</v>
      </c>
      <c r="J12" s="14">
        <v>16035.5</v>
      </c>
      <c r="K12" s="14">
        <v>16035.5</v>
      </c>
      <c r="L12" s="14">
        <v>48711</v>
      </c>
      <c r="M12" s="14">
        <v>55405</v>
      </c>
      <c r="N12" s="14">
        <v>48711</v>
      </c>
      <c r="O12" s="14">
        <v>27342.399999999998</v>
      </c>
      <c r="P12" s="14">
        <v>27342.399999999998</v>
      </c>
      <c r="Q12" s="14">
        <v>27342.399999999998</v>
      </c>
      <c r="R12" s="14">
        <v>407.2</v>
      </c>
      <c r="S12" s="14">
        <v>424.8</v>
      </c>
      <c r="T12" s="14">
        <v>407.2</v>
      </c>
      <c r="U12" s="14">
        <v>1248</v>
      </c>
      <c r="V12" s="14">
        <v>1300.8</v>
      </c>
      <c r="W12" s="14">
        <v>1248</v>
      </c>
      <c r="X12" s="14">
        <v>803.7</v>
      </c>
      <c r="Y12" s="14">
        <v>1199</v>
      </c>
      <c r="Z12" s="14">
        <v>803.7</v>
      </c>
      <c r="AA12" s="14">
        <v>4693</v>
      </c>
      <c r="AB12" s="14">
        <v>4693</v>
      </c>
      <c r="AC12" s="14">
        <v>4693</v>
      </c>
      <c r="AD12" s="14">
        <v>0</v>
      </c>
      <c r="AE12" s="14">
        <v>0</v>
      </c>
      <c r="AF12" s="14">
        <v>0</v>
      </c>
      <c r="AG12" s="14">
        <v>8785.9</v>
      </c>
      <c r="AH12" s="14">
        <v>8785.9</v>
      </c>
      <c r="AI12" s="14">
        <v>8785.9</v>
      </c>
      <c r="AJ12" s="14">
        <v>205</v>
      </c>
      <c r="AK12" s="14">
        <v>216.5</v>
      </c>
      <c r="AL12" s="14">
        <v>205</v>
      </c>
      <c r="AM12" s="14">
        <v>4324.8999999999996</v>
      </c>
      <c r="AN12" s="14">
        <v>4567</v>
      </c>
      <c r="AO12" s="14">
        <v>4324.8999999999996</v>
      </c>
      <c r="AP12" s="14">
        <v>101.8</v>
      </c>
      <c r="AQ12" s="14">
        <v>107</v>
      </c>
      <c r="AR12" s="14">
        <v>101.8</v>
      </c>
      <c r="AS12" s="14">
        <v>10259.9</v>
      </c>
      <c r="AT12" s="14">
        <v>10259.9</v>
      </c>
      <c r="AU12" s="14">
        <v>10259.9</v>
      </c>
      <c r="AV12" s="14">
        <v>419.8</v>
      </c>
      <c r="AW12" s="14">
        <v>419.8</v>
      </c>
      <c r="AX12" s="14">
        <v>419.8</v>
      </c>
      <c r="AY12" s="14">
        <v>6.5</v>
      </c>
      <c r="AZ12" s="14">
        <v>6.5</v>
      </c>
      <c r="BA12" s="14">
        <v>6.5</v>
      </c>
      <c r="BB12" s="22">
        <v>3059.4</v>
      </c>
      <c r="BC12" s="22">
        <v>2690.6</v>
      </c>
      <c r="BD12" s="22">
        <v>2782.7</v>
      </c>
      <c r="BE12" s="14">
        <v>0</v>
      </c>
      <c r="BF12" s="14">
        <v>4.8</v>
      </c>
      <c r="BG12" s="14">
        <v>0</v>
      </c>
      <c r="BH12" s="14">
        <v>4181.8999999999996</v>
      </c>
      <c r="BI12" s="14">
        <v>4211</v>
      </c>
      <c r="BJ12" s="14">
        <v>4347.3999999999996</v>
      </c>
      <c r="BK12" s="14">
        <v>1590.2</v>
      </c>
      <c r="BL12" s="14">
        <v>1653.8</v>
      </c>
      <c r="BM12" s="14">
        <v>1720</v>
      </c>
      <c r="BN12" s="14">
        <v>216.6</v>
      </c>
      <c r="BO12" s="14">
        <v>216.6</v>
      </c>
      <c r="BP12" s="14">
        <v>216.6</v>
      </c>
      <c r="BQ12" s="14">
        <v>0</v>
      </c>
      <c r="BR12" s="14">
        <v>184.8</v>
      </c>
      <c r="BS12" s="14">
        <v>0</v>
      </c>
      <c r="BT12" s="14">
        <v>27</v>
      </c>
      <c r="BU12" s="14">
        <v>27</v>
      </c>
      <c r="BV12" s="14">
        <v>27</v>
      </c>
      <c r="BW12" s="14">
        <v>312268</v>
      </c>
      <c r="BX12" s="14">
        <v>313448</v>
      </c>
      <c r="BY12" s="14">
        <v>312268</v>
      </c>
      <c r="BZ12" s="14">
        <v>36</v>
      </c>
      <c r="CA12" s="14">
        <v>38</v>
      </c>
      <c r="CB12" s="14">
        <v>234.7</v>
      </c>
      <c r="CC12" s="14">
        <v>74.8</v>
      </c>
      <c r="CD12" s="14">
        <v>74.8</v>
      </c>
      <c r="CE12" s="14">
        <v>74.8</v>
      </c>
      <c r="CF12" s="14">
        <v>720</v>
      </c>
      <c r="CG12" s="14">
        <v>720</v>
      </c>
      <c r="CH12" s="14">
        <v>720</v>
      </c>
      <c r="CI12" s="14">
        <v>2134.5</v>
      </c>
      <c r="CJ12" s="14">
        <v>2134.5</v>
      </c>
      <c r="CK12" s="14">
        <v>2134.5</v>
      </c>
      <c r="CL12" s="14">
        <v>0</v>
      </c>
      <c r="CM12" s="14">
        <v>0</v>
      </c>
      <c r="CN12" s="14">
        <v>0</v>
      </c>
      <c r="CO12" s="14">
        <v>750.3</v>
      </c>
      <c r="CP12" s="14">
        <v>785.5</v>
      </c>
      <c r="CQ12" s="14">
        <v>750.3</v>
      </c>
    </row>
    <row r="13" spans="1:95" ht="13.7" customHeight="1">
      <c r="A13" s="12">
        <v>9</v>
      </c>
      <c r="B13" s="13" t="s">
        <v>32</v>
      </c>
      <c r="C13" s="9">
        <f t="shared" si="1"/>
        <v>599889.40000000014</v>
      </c>
      <c r="D13" s="9">
        <f t="shared" si="2"/>
        <v>609930.80000000005</v>
      </c>
      <c r="E13" s="9">
        <f t="shared" si="3"/>
        <v>600005.60000000009</v>
      </c>
      <c r="F13" s="14">
        <v>326841</v>
      </c>
      <c r="G13" s="14">
        <v>329122</v>
      </c>
      <c r="H13" s="14">
        <v>326841</v>
      </c>
      <c r="I13" s="14">
        <v>7235.7</v>
      </c>
      <c r="J13" s="14">
        <v>7235.7</v>
      </c>
      <c r="K13" s="14">
        <v>7235.7</v>
      </c>
      <c r="L13" s="14">
        <v>42379</v>
      </c>
      <c r="M13" s="14">
        <v>48889</v>
      </c>
      <c r="N13" s="14">
        <v>42379</v>
      </c>
      <c r="O13" s="14">
        <v>10180.200000000001</v>
      </c>
      <c r="P13" s="14">
        <v>10180.200000000001</v>
      </c>
      <c r="Q13" s="14">
        <v>10180.200000000001</v>
      </c>
      <c r="R13" s="14">
        <v>407.2</v>
      </c>
      <c r="S13" s="14">
        <v>424.8</v>
      </c>
      <c r="T13" s="14">
        <v>407.2</v>
      </c>
      <c r="U13" s="14">
        <v>814.4</v>
      </c>
      <c r="V13" s="14">
        <v>849.6</v>
      </c>
      <c r="W13" s="14">
        <v>814.4</v>
      </c>
      <c r="X13" s="14">
        <v>970.4</v>
      </c>
      <c r="Y13" s="14">
        <v>1447.7</v>
      </c>
      <c r="Z13" s="14">
        <v>970.4</v>
      </c>
      <c r="AA13" s="14">
        <v>2179</v>
      </c>
      <c r="AB13" s="14">
        <v>2179</v>
      </c>
      <c r="AC13" s="14">
        <v>2179</v>
      </c>
      <c r="AD13" s="14">
        <v>0</v>
      </c>
      <c r="AE13" s="14">
        <v>0</v>
      </c>
      <c r="AF13" s="14">
        <v>0</v>
      </c>
      <c r="AG13" s="14">
        <v>1025.5999999999999</v>
      </c>
      <c r="AH13" s="14">
        <v>1025.5999999999999</v>
      </c>
      <c r="AI13" s="14">
        <v>1025.5999999999999</v>
      </c>
      <c r="AJ13" s="14">
        <v>73.5</v>
      </c>
      <c r="AK13" s="14">
        <v>77.599999999999994</v>
      </c>
      <c r="AL13" s="14">
        <v>73.5</v>
      </c>
      <c r="AM13" s="14">
        <v>2386.8000000000002</v>
      </c>
      <c r="AN13" s="14">
        <v>2520.4</v>
      </c>
      <c r="AO13" s="14">
        <v>2386.8000000000002</v>
      </c>
      <c r="AP13" s="14">
        <v>101.8</v>
      </c>
      <c r="AQ13" s="14">
        <v>107</v>
      </c>
      <c r="AR13" s="14">
        <v>101.8</v>
      </c>
      <c r="AS13" s="14">
        <v>7772</v>
      </c>
      <c r="AT13" s="14">
        <v>7772</v>
      </c>
      <c r="AU13" s="14">
        <v>7772</v>
      </c>
      <c r="AV13" s="14">
        <v>664.9</v>
      </c>
      <c r="AW13" s="14">
        <v>664.9</v>
      </c>
      <c r="AX13" s="14">
        <v>664.9</v>
      </c>
      <c r="AY13" s="14">
        <v>0</v>
      </c>
      <c r="AZ13" s="14">
        <v>0</v>
      </c>
      <c r="BA13" s="14">
        <v>0</v>
      </c>
      <c r="BB13" s="22">
        <v>2462.1999999999998</v>
      </c>
      <c r="BC13" s="22">
        <v>2290.6</v>
      </c>
      <c r="BD13" s="22">
        <v>2382.6999999999998</v>
      </c>
      <c r="BE13" s="14">
        <v>0</v>
      </c>
      <c r="BF13" s="14">
        <v>46</v>
      </c>
      <c r="BG13" s="14">
        <v>0</v>
      </c>
      <c r="BH13" s="14">
        <v>1699.2</v>
      </c>
      <c r="BI13" s="14">
        <v>1710.6</v>
      </c>
      <c r="BJ13" s="14">
        <v>1766.1</v>
      </c>
      <c r="BK13" s="14">
        <v>327.3</v>
      </c>
      <c r="BL13" s="14">
        <v>340.4</v>
      </c>
      <c r="BM13" s="14">
        <v>354.1</v>
      </c>
      <c r="BN13" s="14">
        <v>198.5</v>
      </c>
      <c r="BO13" s="14">
        <v>198.5</v>
      </c>
      <c r="BP13" s="14">
        <v>198.5</v>
      </c>
      <c r="BQ13" s="14">
        <v>0</v>
      </c>
      <c r="BR13" s="14">
        <v>85.6</v>
      </c>
      <c r="BS13" s="14">
        <v>0</v>
      </c>
      <c r="BT13" s="14">
        <v>10</v>
      </c>
      <c r="BU13" s="14">
        <v>10</v>
      </c>
      <c r="BV13" s="14">
        <v>10</v>
      </c>
      <c r="BW13" s="14">
        <v>190752</v>
      </c>
      <c r="BX13" s="14">
        <v>191310</v>
      </c>
      <c r="BY13" s="14">
        <v>190752</v>
      </c>
      <c r="BZ13" s="14">
        <v>18</v>
      </c>
      <c r="CA13" s="14">
        <v>20</v>
      </c>
      <c r="CB13" s="14">
        <v>120</v>
      </c>
      <c r="CC13" s="14">
        <v>95.4</v>
      </c>
      <c r="CD13" s="14">
        <v>95.4</v>
      </c>
      <c r="CE13" s="14">
        <v>95.4</v>
      </c>
      <c r="CF13" s="14">
        <v>120</v>
      </c>
      <c r="CG13" s="14">
        <v>120</v>
      </c>
      <c r="CH13" s="14">
        <v>120</v>
      </c>
      <c r="CI13" s="14">
        <v>0</v>
      </c>
      <c r="CJ13" s="14">
        <v>0</v>
      </c>
      <c r="CK13" s="14">
        <v>0</v>
      </c>
      <c r="CL13" s="14">
        <v>475.3</v>
      </c>
      <c r="CM13" s="14">
        <v>475.3</v>
      </c>
      <c r="CN13" s="14">
        <v>475.3</v>
      </c>
      <c r="CO13" s="14">
        <v>700</v>
      </c>
      <c r="CP13" s="14">
        <v>732.9</v>
      </c>
      <c r="CQ13" s="14">
        <v>700</v>
      </c>
    </row>
    <row r="14" spans="1:95" ht="13.7" customHeight="1">
      <c r="A14" s="12">
        <v>10</v>
      </c>
      <c r="B14" s="13" t="s">
        <v>33</v>
      </c>
      <c r="C14" s="9">
        <f t="shared" si="1"/>
        <v>288899.20000000007</v>
      </c>
      <c r="D14" s="9">
        <f t="shared" si="2"/>
        <v>290557.89999999997</v>
      </c>
      <c r="E14" s="9">
        <f t="shared" si="3"/>
        <v>289085.20000000007</v>
      </c>
      <c r="F14" s="14">
        <v>171003</v>
      </c>
      <c r="G14" s="14">
        <v>172016</v>
      </c>
      <c r="H14" s="14">
        <v>171003</v>
      </c>
      <c r="I14" s="14">
        <v>5404.9</v>
      </c>
      <c r="J14" s="14">
        <v>5404.9</v>
      </c>
      <c r="K14" s="14">
        <v>5404.9</v>
      </c>
      <c r="L14" s="14">
        <v>0</v>
      </c>
      <c r="M14" s="14">
        <v>0</v>
      </c>
      <c r="N14" s="14">
        <v>0</v>
      </c>
      <c r="O14" s="14">
        <v>4464.1000000000004</v>
      </c>
      <c r="P14" s="14">
        <v>4464.1000000000004</v>
      </c>
      <c r="Q14" s="14">
        <v>4464.1000000000004</v>
      </c>
      <c r="R14" s="14">
        <v>407.2</v>
      </c>
      <c r="S14" s="14">
        <v>424.8</v>
      </c>
      <c r="T14" s="14">
        <v>407.2</v>
      </c>
      <c r="U14" s="14">
        <v>407.2</v>
      </c>
      <c r="V14" s="14">
        <v>424.8</v>
      </c>
      <c r="W14" s="14">
        <v>407.2</v>
      </c>
      <c r="X14" s="14">
        <v>312.2</v>
      </c>
      <c r="Y14" s="14">
        <v>465.8</v>
      </c>
      <c r="Z14" s="14">
        <v>312.2</v>
      </c>
      <c r="AA14" s="14">
        <v>1004</v>
      </c>
      <c r="AB14" s="14">
        <v>1004</v>
      </c>
      <c r="AC14" s="14">
        <v>1004</v>
      </c>
      <c r="AD14" s="14">
        <v>0</v>
      </c>
      <c r="AE14" s="14">
        <v>0</v>
      </c>
      <c r="AF14" s="14">
        <v>0</v>
      </c>
      <c r="AG14" s="14">
        <v>1974.2</v>
      </c>
      <c r="AH14" s="14">
        <v>1974.2</v>
      </c>
      <c r="AI14" s="14">
        <v>1974.2</v>
      </c>
      <c r="AJ14" s="14">
        <v>65.7</v>
      </c>
      <c r="AK14" s="14">
        <v>69.400000000000006</v>
      </c>
      <c r="AL14" s="14">
        <v>65.7</v>
      </c>
      <c r="AM14" s="14">
        <v>1160.5</v>
      </c>
      <c r="AN14" s="14">
        <v>1225.5</v>
      </c>
      <c r="AO14" s="14">
        <v>1160.5</v>
      </c>
      <c r="AP14" s="14">
        <v>101.8</v>
      </c>
      <c r="AQ14" s="14">
        <v>107</v>
      </c>
      <c r="AR14" s="14">
        <v>101.8</v>
      </c>
      <c r="AS14" s="14">
        <v>3027</v>
      </c>
      <c r="AT14" s="14">
        <v>3027</v>
      </c>
      <c r="AU14" s="14">
        <v>3027</v>
      </c>
      <c r="AV14" s="14">
        <v>332.1</v>
      </c>
      <c r="AW14" s="14">
        <v>332.1</v>
      </c>
      <c r="AX14" s="14">
        <v>332.1</v>
      </c>
      <c r="AY14" s="14">
        <v>0</v>
      </c>
      <c r="AZ14" s="14">
        <v>0</v>
      </c>
      <c r="BA14" s="14">
        <v>0</v>
      </c>
      <c r="BB14" s="22">
        <v>1630.2</v>
      </c>
      <c r="BC14" s="22">
        <v>1570</v>
      </c>
      <c r="BD14" s="22">
        <v>1662.7</v>
      </c>
      <c r="BE14" s="14">
        <v>0</v>
      </c>
      <c r="BF14" s="14">
        <v>23.9</v>
      </c>
      <c r="BG14" s="14">
        <v>0</v>
      </c>
      <c r="BH14" s="14">
        <v>1102.0999999999999</v>
      </c>
      <c r="BI14" s="14">
        <v>1109.5999999999999</v>
      </c>
      <c r="BJ14" s="14">
        <v>1145.5</v>
      </c>
      <c r="BK14" s="14">
        <v>98.3</v>
      </c>
      <c r="BL14" s="14">
        <v>102.3</v>
      </c>
      <c r="BM14" s="14">
        <v>106.4</v>
      </c>
      <c r="BN14" s="14">
        <v>144.4</v>
      </c>
      <c r="BO14" s="14">
        <v>144.4</v>
      </c>
      <c r="BP14" s="14">
        <v>144.4</v>
      </c>
      <c r="BQ14" s="14">
        <v>0</v>
      </c>
      <c r="BR14" s="14">
        <v>105.6</v>
      </c>
      <c r="BS14" s="14">
        <v>0</v>
      </c>
      <c r="BT14" s="14">
        <v>10</v>
      </c>
      <c r="BU14" s="14">
        <v>10</v>
      </c>
      <c r="BV14" s="14">
        <v>10</v>
      </c>
      <c r="BW14" s="14">
        <v>95620</v>
      </c>
      <c r="BX14" s="14">
        <v>95905</v>
      </c>
      <c r="BY14" s="14">
        <v>95620</v>
      </c>
      <c r="BZ14" s="14">
        <v>18</v>
      </c>
      <c r="CA14" s="14">
        <v>19</v>
      </c>
      <c r="CB14" s="14">
        <v>120</v>
      </c>
      <c r="CC14" s="14">
        <v>28.4</v>
      </c>
      <c r="CD14" s="14">
        <v>28.4</v>
      </c>
      <c r="CE14" s="14">
        <v>28.4</v>
      </c>
      <c r="CF14" s="14">
        <v>240</v>
      </c>
      <c r="CG14" s="14">
        <v>240</v>
      </c>
      <c r="CH14" s="14">
        <v>240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343.9</v>
      </c>
      <c r="CP14" s="14">
        <v>360.1</v>
      </c>
      <c r="CQ14" s="14">
        <v>343.9</v>
      </c>
    </row>
    <row r="15" spans="1:95" ht="13.7" customHeight="1">
      <c r="A15" s="12">
        <v>11</v>
      </c>
      <c r="B15" s="13" t="s">
        <v>34</v>
      </c>
      <c r="C15" s="9">
        <f t="shared" si="1"/>
        <v>250232.40000000002</v>
      </c>
      <c r="D15" s="9">
        <f t="shared" si="2"/>
        <v>259510.39999999999</v>
      </c>
      <c r="E15" s="9">
        <f t="shared" si="3"/>
        <v>250395.7</v>
      </c>
      <c r="F15" s="14">
        <v>159612</v>
      </c>
      <c r="G15" s="14">
        <v>160294</v>
      </c>
      <c r="H15" s="14">
        <v>159612</v>
      </c>
      <c r="I15" s="14">
        <v>2499.4</v>
      </c>
      <c r="J15" s="14">
        <v>2499.4</v>
      </c>
      <c r="K15" s="14">
        <v>2499.4</v>
      </c>
      <c r="L15" s="14">
        <v>0</v>
      </c>
      <c r="M15" s="14">
        <v>0</v>
      </c>
      <c r="N15" s="14">
        <v>0</v>
      </c>
      <c r="O15" s="14">
        <v>3319.8</v>
      </c>
      <c r="P15" s="14">
        <v>3319.8</v>
      </c>
      <c r="Q15" s="14">
        <v>3319.8</v>
      </c>
      <c r="R15" s="14">
        <v>407.2</v>
      </c>
      <c r="S15" s="14">
        <v>424.8</v>
      </c>
      <c r="T15" s="14">
        <v>407.2</v>
      </c>
      <c r="U15" s="14">
        <v>407.2</v>
      </c>
      <c r="V15" s="14">
        <v>424.8</v>
      </c>
      <c r="W15" s="14">
        <v>407.2</v>
      </c>
      <c r="X15" s="14">
        <v>329.1</v>
      </c>
      <c r="Y15" s="14">
        <v>490.9</v>
      </c>
      <c r="Z15" s="14">
        <v>329.1</v>
      </c>
      <c r="AA15" s="14">
        <v>633</v>
      </c>
      <c r="AB15" s="14">
        <v>633</v>
      </c>
      <c r="AC15" s="14">
        <v>633</v>
      </c>
      <c r="AD15" s="14">
        <v>47649</v>
      </c>
      <c r="AE15" s="14">
        <v>55611</v>
      </c>
      <c r="AF15" s="14">
        <v>47649</v>
      </c>
      <c r="AG15" s="14">
        <v>389.6</v>
      </c>
      <c r="AH15" s="14">
        <v>389.6</v>
      </c>
      <c r="AI15" s="14">
        <v>389.6</v>
      </c>
      <c r="AJ15" s="14">
        <v>27.1</v>
      </c>
      <c r="AK15" s="14">
        <v>28.6</v>
      </c>
      <c r="AL15" s="14">
        <v>27.1</v>
      </c>
      <c r="AM15" s="14">
        <v>1160.5</v>
      </c>
      <c r="AN15" s="14">
        <v>1225.5</v>
      </c>
      <c r="AO15" s="14">
        <v>1160.5</v>
      </c>
      <c r="AP15" s="14">
        <v>101.8</v>
      </c>
      <c r="AQ15" s="14">
        <v>107</v>
      </c>
      <c r="AR15" s="14">
        <v>101.8</v>
      </c>
      <c r="AS15" s="14">
        <v>913.5</v>
      </c>
      <c r="AT15" s="14">
        <v>913.5</v>
      </c>
      <c r="AU15" s="14">
        <v>913.5</v>
      </c>
      <c r="AV15" s="14">
        <v>353.5</v>
      </c>
      <c r="AW15" s="14">
        <v>353.5</v>
      </c>
      <c r="AX15" s="14">
        <v>353.5</v>
      </c>
      <c r="AY15" s="14">
        <v>0</v>
      </c>
      <c r="AZ15" s="14">
        <v>0</v>
      </c>
      <c r="BA15" s="14">
        <v>0</v>
      </c>
      <c r="BB15" s="22">
        <v>1287.5999999999999</v>
      </c>
      <c r="BC15" s="22">
        <v>1260.5999999999999</v>
      </c>
      <c r="BD15" s="22">
        <v>1352.7</v>
      </c>
      <c r="BE15" s="14">
        <v>0</v>
      </c>
      <c r="BF15" s="14">
        <v>168.2</v>
      </c>
      <c r="BG15" s="14">
        <v>0</v>
      </c>
      <c r="BH15" s="14">
        <v>1239.5999999999999</v>
      </c>
      <c r="BI15" s="14">
        <v>1247.8</v>
      </c>
      <c r="BJ15" s="14">
        <v>1288.3</v>
      </c>
      <c r="BK15" s="14">
        <v>189.6</v>
      </c>
      <c r="BL15" s="14">
        <v>197.2</v>
      </c>
      <c r="BM15" s="14">
        <v>205.1</v>
      </c>
      <c r="BN15" s="14">
        <v>99.3</v>
      </c>
      <c r="BO15" s="14">
        <v>99.3</v>
      </c>
      <c r="BP15" s="14">
        <v>99.3</v>
      </c>
      <c r="BQ15" s="14">
        <v>0</v>
      </c>
      <c r="BR15" s="14">
        <v>92</v>
      </c>
      <c r="BS15" s="14">
        <v>0</v>
      </c>
      <c r="BT15" s="14">
        <v>10</v>
      </c>
      <c r="BU15" s="14">
        <v>10</v>
      </c>
      <c r="BV15" s="14">
        <v>10</v>
      </c>
      <c r="BW15" s="14">
        <v>29053</v>
      </c>
      <c r="BX15" s="14">
        <v>29150</v>
      </c>
      <c r="BY15" s="14">
        <v>29053</v>
      </c>
      <c r="BZ15" s="14">
        <v>6</v>
      </c>
      <c r="CA15" s="14">
        <v>6</v>
      </c>
      <c r="CB15" s="14">
        <v>40</v>
      </c>
      <c r="CC15" s="14">
        <v>14.2</v>
      </c>
      <c r="CD15" s="14">
        <v>14.2</v>
      </c>
      <c r="CE15" s="14">
        <v>14.2</v>
      </c>
      <c r="CF15" s="14">
        <v>120</v>
      </c>
      <c r="CG15" s="14">
        <v>120</v>
      </c>
      <c r="CH15" s="14">
        <v>120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410.4</v>
      </c>
      <c r="CP15" s="14">
        <v>429.7</v>
      </c>
      <c r="CQ15" s="14">
        <v>410.4</v>
      </c>
    </row>
    <row r="16" spans="1:95" ht="13.7" customHeight="1">
      <c r="A16" s="12">
        <v>12</v>
      </c>
      <c r="B16" s="13" t="s">
        <v>35</v>
      </c>
      <c r="C16" s="9">
        <f t="shared" si="1"/>
        <v>348998.8</v>
      </c>
      <c r="D16" s="9">
        <f t="shared" si="2"/>
        <v>354130.89999999997</v>
      </c>
      <c r="E16" s="9">
        <f t="shared" si="3"/>
        <v>348741.6</v>
      </c>
      <c r="F16" s="14">
        <v>215618</v>
      </c>
      <c r="G16" s="14">
        <v>217005</v>
      </c>
      <c r="H16" s="14">
        <v>215618</v>
      </c>
      <c r="I16" s="14">
        <v>6235.9</v>
      </c>
      <c r="J16" s="14">
        <v>6235.9</v>
      </c>
      <c r="K16" s="14">
        <v>6235.9</v>
      </c>
      <c r="L16" s="14">
        <v>28088</v>
      </c>
      <c r="M16" s="14">
        <v>31451</v>
      </c>
      <c r="N16" s="14">
        <v>28088</v>
      </c>
      <c r="O16" s="14">
        <v>6929.6</v>
      </c>
      <c r="P16" s="14">
        <v>6929.6</v>
      </c>
      <c r="Q16" s="14">
        <v>6929.6</v>
      </c>
      <c r="R16" s="14">
        <v>407.2</v>
      </c>
      <c r="S16" s="14">
        <v>424.8</v>
      </c>
      <c r="T16" s="14">
        <v>407.2</v>
      </c>
      <c r="U16" s="14">
        <v>407.2</v>
      </c>
      <c r="V16" s="14">
        <v>424.8</v>
      </c>
      <c r="W16" s="14">
        <v>407.2</v>
      </c>
      <c r="X16" s="14">
        <v>612.4</v>
      </c>
      <c r="Y16" s="14">
        <v>913.6</v>
      </c>
      <c r="Z16" s="14">
        <v>612.4</v>
      </c>
      <c r="AA16" s="14">
        <v>1204</v>
      </c>
      <c r="AB16" s="14">
        <v>1204</v>
      </c>
      <c r="AC16" s="14">
        <v>1204</v>
      </c>
      <c r="AD16" s="14">
        <v>0</v>
      </c>
      <c r="AE16" s="14">
        <v>0</v>
      </c>
      <c r="AF16" s="14">
        <v>0</v>
      </c>
      <c r="AG16" s="14">
        <v>1725.8</v>
      </c>
      <c r="AH16" s="14">
        <v>1725.8</v>
      </c>
      <c r="AI16" s="14">
        <v>1725.8</v>
      </c>
      <c r="AJ16" s="14">
        <v>69.599999999999994</v>
      </c>
      <c r="AK16" s="14">
        <v>73.5</v>
      </c>
      <c r="AL16" s="14">
        <v>69.599999999999994</v>
      </c>
      <c r="AM16" s="14">
        <v>1319.2</v>
      </c>
      <c r="AN16" s="14">
        <v>1393</v>
      </c>
      <c r="AO16" s="14">
        <v>1319.2</v>
      </c>
      <c r="AP16" s="14">
        <v>101.8</v>
      </c>
      <c r="AQ16" s="14">
        <v>107</v>
      </c>
      <c r="AR16" s="14">
        <v>101.8</v>
      </c>
      <c r="AS16" s="14">
        <v>1827.7</v>
      </c>
      <c r="AT16" s="14">
        <v>1827.7</v>
      </c>
      <c r="AU16" s="14">
        <v>1827.7</v>
      </c>
      <c r="AV16" s="14">
        <v>512.29999999999995</v>
      </c>
      <c r="AW16" s="14">
        <v>512.29999999999995</v>
      </c>
      <c r="AX16" s="14">
        <v>512.29999999999995</v>
      </c>
      <c r="AY16" s="14">
        <v>0</v>
      </c>
      <c r="AZ16" s="14">
        <v>0</v>
      </c>
      <c r="BA16" s="14">
        <v>0</v>
      </c>
      <c r="BB16" s="22">
        <v>2140.3000000000002</v>
      </c>
      <c r="BC16" s="22">
        <v>1625.7</v>
      </c>
      <c r="BD16" s="22">
        <v>1712.7</v>
      </c>
      <c r="BE16" s="14">
        <v>0</v>
      </c>
      <c r="BF16" s="14">
        <v>11.6</v>
      </c>
      <c r="BG16" s="14">
        <v>0</v>
      </c>
      <c r="BH16" s="14">
        <v>1882.7</v>
      </c>
      <c r="BI16" s="14">
        <v>1895.4</v>
      </c>
      <c r="BJ16" s="14">
        <v>1956.8</v>
      </c>
      <c r="BK16" s="14">
        <v>347</v>
      </c>
      <c r="BL16" s="14">
        <v>360.9</v>
      </c>
      <c r="BM16" s="14">
        <v>375.3</v>
      </c>
      <c r="BN16" s="14">
        <v>126.3</v>
      </c>
      <c r="BO16" s="14">
        <v>126.3</v>
      </c>
      <c r="BP16" s="14">
        <v>126.3</v>
      </c>
      <c r="BQ16" s="14">
        <v>0</v>
      </c>
      <c r="BR16" s="14">
        <v>132</v>
      </c>
      <c r="BS16" s="14">
        <v>0</v>
      </c>
      <c r="BT16" s="14">
        <v>10</v>
      </c>
      <c r="BU16" s="14">
        <v>10</v>
      </c>
      <c r="BV16" s="14">
        <v>10</v>
      </c>
      <c r="BW16" s="14">
        <v>78806</v>
      </c>
      <c r="BX16" s="14">
        <v>79095</v>
      </c>
      <c r="BY16" s="14">
        <v>78806</v>
      </c>
      <c r="BZ16" s="14">
        <v>12</v>
      </c>
      <c r="CA16" s="14">
        <v>13</v>
      </c>
      <c r="CB16" s="14">
        <v>80</v>
      </c>
      <c r="CC16" s="14">
        <v>130</v>
      </c>
      <c r="CD16" s="14">
        <v>130</v>
      </c>
      <c r="CE16" s="14">
        <v>130</v>
      </c>
      <c r="CF16" s="14">
        <v>120</v>
      </c>
      <c r="CG16" s="14">
        <v>120</v>
      </c>
      <c r="CH16" s="14">
        <v>120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365.8</v>
      </c>
      <c r="CP16" s="14">
        <v>383</v>
      </c>
      <c r="CQ16" s="14">
        <v>365.8</v>
      </c>
    </row>
    <row r="17" spans="1:95" ht="13.7" customHeight="1">
      <c r="A17" s="12">
        <v>13</v>
      </c>
      <c r="B17" s="13" t="s">
        <v>36</v>
      </c>
      <c r="C17" s="9">
        <f t="shared" si="1"/>
        <v>381792.30000000005</v>
      </c>
      <c r="D17" s="9">
        <f t="shared" si="2"/>
        <v>384050.8</v>
      </c>
      <c r="E17" s="9">
        <f t="shared" si="3"/>
        <v>381868.60000000003</v>
      </c>
      <c r="F17" s="14">
        <v>242904</v>
      </c>
      <c r="G17" s="14">
        <v>244092</v>
      </c>
      <c r="H17" s="14">
        <v>242904</v>
      </c>
      <c r="I17" s="14">
        <v>8472.7999999999993</v>
      </c>
      <c r="J17" s="14">
        <v>8472.7999999999993</v>
      </c>
      <c r="K17" s="14">
        <v>8472.7999999999993</v>
      </c>
      <c r="L17" s="14">
        <v>0</v>
      </c>
      <c r="M17" s="14">
        <v>0</v>
      </c>
      <c r="N17" s="14">
        <v>0</v>
      </c>
      <c r="O17" s="14">
        <v>5153.7999999999993</v>
      </c>
      <c r="P17" s="14">
        <v>5153.7999999999993</v>
      </c>
      <c r="Q17" s="14">
        <v>5153.7999999999993</v>
      </c>
      <c r="R17" s="14">
        <v>407.2</v>
      </c>
      <c r="S17" s="14">
        <v>424.8</v>
      </c>
      <c r="T17" s="14">
        <v>407.2</v>
      </c>
      <c r="U17" s="14">
        <v>407.2</v>
      </c>
      <c r="V17" s="14">
        <v>424.8</v>
      </c>
      <c r="W17" s="14">
        <v>407.2</v>
      </c>
      <c r="X17" s="14">
        <v>487</v>
      </c>
      <c r="Y17" s="14">
        <v>726.6</v>
      </c>
      <c r="Z17" s="14">
        <v>487</v>
      </c>
      <c r="AA17" s="14">
        <v>1078</v>
      </c>
      <c r="AB17" s="14">
        <v>1078</v>
      </c>
      <c r="AC17" s="14">
        <v>1078</v>
      </c>
      <c r="AD17" s="14">
        <v>0</v>
      </c>
      <c r="AE17" s="14">
        <v>0</v>
      </c>
      <c r="AF17" s="14">
        <v>0</v>
      </c>
      <c r="AG17" s="14">
        <v>1583.7</v>
      </c>
      <c r="AH17" s="14">
        <v>1583.7</v>
      </c>
      <c r="AI17" s="14">
        <v>1583.7</v>
      </c>
      <c r="AJ17" s="14">
        <v>89</v>
      </c>
      <c r="AK17" s="14">
        <v>94</v>
      </c>
      <c r="AL17" s="14">
        <v>89</v>
      </c>
      <c r="AM17" s="14">
        <v>1183.7</v>
      </c>
      <c r="AN17" s="14">
        <v>1250</v>
      </c>
      <c r="AO17" s="14">
        <v>1183.7</v>
      </c>
      <c r="AP17" s="14">
        <v>101.8</v>
      </c>
      <c r="AQ17" s="14">
        <v>107</v>
      </c>
      <c r="AR17" s="14">
        <v>101.8</v>
      </c>
      <c r="AS17" s="14">
        <v>2094.1999999999998</v>
      </c>
      <c r="AT17" s="14">
        <v>2094.1999999999998</v>
      </c>
      <c r="AU17" s="14">
        <v>2094.1999999999998</v>
      </c>
      <c r="AV17" s="14">
        <v>316.10000000000002</v>
      </c>
      <c r="AW17" s="14">
        <v>316.10000000000002</v>
      </c>
      <c r="AX17" s="14">
        <v>316.10000000000002</v>
      </c>
      <c r="AY17" s="14">
        <v>6.5</v>
      </c>
      <c r="AZ17" s="14">
        <v>6.5</v>
      </c>
      <c r="BA17" s="14">
        <v>6.5</v>
      </c>
      <c r="BB17" s="22">
        <v>1826.2</v>
      </c>
      <c r="BC17" s="22">
        <v>1750.6</v>
      </c>
      <c r="BD17" s="22">
        <v>1762.7</v>
      </c>
      <c r="BE17" s="14">
        <v>0</v>
      </c>
      <c r="BF17" s="14">
        <v>149.19999999999999</v>
      </c>
      <c r="BG17" s="14">
        <v>0</v>
      </c>
      <c r="BH17" s="14">
        <v>1790.9</v>
      </c>
      <c r="BI17" s="14">
        <v>1803</v>
      </c>
      <c r="BJ17" s="14">
        <v>1861.4</v>
      </c>
      <c r="BK17" s="14">
        <v>137.69999999999999</v>
      </c>
      <c r="BL17" s="14">
        <v>143.19999999999999</v>
      </c>
      <c r="BM17" s="14">
        <v>149</v>
      </c>
      <c r="BN17" s="14">
        <v>180.5</v>
      </c>
      <c r="BO17" s="14">
        <v>180.5</v>
      </c>
      <c r="BP17" s="14">
        <v>180.5</v>
      </c>
      <c r="BQ17" s="14">
        <v>0</v>
      </c>
      <c r="BR17" s="14">
        <v>197.6</v>
      </c>
      <c r="BS17" s="14">
        <v>0</v>
      </c>
      <c r="BT17" s="14">
        <v>10</v>
      </c>
      <c r="BU17" s="14">
        <v>10</v>
      </c>
      <c r="BV17" s="14">
        <v>10</v>
      </c>
      <c r="BW17" s="14">
        <v>112433</v>
      </c>
      <c r="BX17" s="14">
        <v>112846</v>
      </c>
      <c r="BY17" s="14">
        <v>112433</v>
      </c>
      <c r="BZ17" s="14">
        <v>10</v>
      </c>
      <c r="CA17" s="14">
        <v>11</v>
      </c>
      <c r="CB17" s="14">
        <v>68</v>
      </c>
      <c r="CC17" s="14">
        <v>120.5</v>
      </c>
      <c r="CD17" s="14">
        <v>120.5</v>
      </c>
      <c r="CE17" s="14">
        <v>120.5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648.9</v>
      </c>
      <c r="CM17" s="14">
        <v>648.9</v>
      </c>
      <c r="CN17" s="14">
        <v>648.9</v>
      </c>
      <c r="CO17" s="14">
        <v>349.6</v>
      </c>
      <c r="CP17" s="14">
        <v>366</v>
      </c>
      <c r="CQ17" s="14">
        <v>349.6</v>
      </c>
    </row>
    <row r="18" spans="1:95" ht="13.7" customHeight="1">
      <c r="A18" s="12">
        <v>14</v>
      </c>
      <c r="B18" s="13" t="s">
        <v>37</v>
      </c>
      <c r="C18" s="9">
        <f t="shared" si="1"/>
        <v>206355.80000000002</v>
      </c>
      <c r="D18" s="9">
        <f t="shared" si="2"/>
        <v>207405.1</v>
      </c>
      <c r="E18" s="9">
        <f t="shared" si="3"/>
        <v>206462.70000000004</v>
      </c>
      <c r="F18" s="14">
        <v>134568</v>
      </c>
      <c r="G18" s="14">
        <v>135127</v>
      </c>
      <c r="H18" s="14">
        <v>134568</v>
      </c>
      <c r="I18" s="14">
        <v>4330.1000000000004</v>
      </c>
      <c r="J18" s="14">
        <v>4330.1000000000004</v>
      </c>
      <c r="K18" s="14">
        <v>4330.1000000000004</v>
      </c>
      <c r="L18" s="14">
        <v>0</v>
      </c>
      <c r="M18" s="14">
        <v>0</v>
      </c>
      <c r="N18" s="14">
        <v>0</v>
      </c>
      <c r="O18" s="14">
        <v>3585</v>
      </c>
      <c r="P18" s="14">
        <v>3585</v>
      </c>
      <c r="Q18" s="14">
        <v>3585</v>
      </c>
      <c r="R18" s="14">
        <v>407.2</v>
      </c>
      <c r="S18" s="14">
        <v>424.8</v>
      </c>
      <c r="T18" s="14">
        <v>407.2</v>
      </c>
      <c r="U18" s="14">
        <v>407.2</v>
      </c>
      <c r="V18" s="14">
        <v>424.8</v>
      </c>
      <c r="W18" s="14">
        <v>407.2</v>
      </c>
      <c r="X18" s="14">
        <v>330.1</v>
      </c>
      <c r="Y18" s="14">
        <v>492.4</v>
      </c>
      <c r="Z18" s="14">
        <v>330.1</v>
      </c>
      <c r="AA18" s="14">
        <v>547</v>
      </c>
      <c r="AB18" s="14">
        <v>547</v>
      </c>
      <c r="AC18" s="14">
        <v>547</v>
      </c>
      <c r="AD18" s="14">
        <v>0</v>
      </c>
      <c r="AE18" s="14">
        <v>0</v>
      </c>
      <c r="AF18" s="14">
        <v>0</v>
      </c>
      <c r="AG18" s="14">
        <v>3520.5</v>
      </c>
      <c r="AH18" s="14">
        <v>3520.5</v>
      </c>
      <c r="AI18" s="14">
        <v>3520.5</v>
      </c>
      <c r="AJ18" s="14">
        <v>61.9</v>
      </c>
      <c r="AK18" s="14">
        <v>65.400000000000006</v>
      </c>
      <c r="AL18" s="14">
        <v>61.9</v>
      </c>
      <c r="AM18" s="14">
        <v>1160.5</v>
      </c>
      <c r="AN18" s="14">
        <v>1225.5</v>
      </c>
      <c r="AO18" s="14">
        <v>1160.5</v>
      </c>
      <c r="AP18" s="14">
        <v>101.8</v>
      </c>
      <c r="AQ18" s="14">
        <v>107</v>
      </c>
      <c r="AR18" s="14">
        <v>101.8</v>
      </c>
      <c r="AS18" s="14">
        <v>1080.5999999999999</v>
      </c>
      <c r="AT18" s="14">
        <v>1080.5999999999999</v>
      </c>
      <c r="AU18" s="14">
        <v>1080.5999999999999</v>
      </c>
      <c r="AV18" s="14">
        <v>277.39999999999998</v>
      </c>
      <c r="AW18" s="14">
        <v>277.39999999999998</v>
      </c>
      <c r="AX18" s="14">
        <v>277.39999999999998</v>
      </c>
      <c r="AY18" s="14">
        <v>0</v>
      </c>
      <c r="AZ18" s="14">
        <v>0</v>
      </c>
      <c r="BA18" s="14">
        <v>0</v>
      </c>
      <c r="BB18" s="22">
        <v>1245.3</v>
      </c>
      <c r="BC18" s="22">
        <v>1170</v>
      </c>
      <c r="BD18" s="22">
        <v>1258.0999999999999</v>
      </c>
      <c r="BE18" s="14">
        <v>0</v>
      </c>
      <c r="BF18" s="14">
        <v>122.9</v>
      </c>
      <c r="BG18" s="14">
        <v>0</v>
      </c>
      <c r="BH18" s="14">
        <v>1010.4</v>
      </c>
      <c r="BI18" s="14">
        <v>1017.2</v>
      </c>
      <c r="BJ18" s="14">
        <v>1050.2</v>
      </c>
      <c r="BK18" s="14">
        <v>248.6</v>
      </c>
      <c r="BL18" s="14">
        <v>258.60000000000002</v>
      </c>
      <c r="BM18" s="14">
        <v>268.89999999999998</v>
      </c>
      <c r="BN18" s="14">
        <v>63.2</v>
      </c>
      <c r="BO18" s="14">
        <v>63.2</v>
      </c>
      <c r="BP18" s="14">
        <v>63.2</v>
      </c>
      <c r="BQ18" s="14">
        <v>0</v>
      </c>
      <c r="BR18" s="14">
        <v>22.4</v>
      </c>
      <c r="BS18" s="14">
        <v>0</v>
      </c>
      <c r="BT18" s="14">
        <v>20</v>
      </c>
      <c r="BU18" s="14">
        <v>20</v>
      </c>
      <c r="BV18" s="14">
        <v>20</v>
      </c>
      <c r="BW18" s="14">
        <v>52944</v>
      </c>
      <c r="BX18" s="14">
        <v>53064</v>
      </c>
      <c r="BY18" s="14">
        <v>52944</v>
      </c>
      <c r="BZ18" s="14">
        <v>6</v>
      </c>
      <c r="CA18" s="14">
        <v>6</v>
      </c>
      <c r="CB18" s="14">
        <v>40</v>
      </c>
      <c r="CC18" s="14">
        <v>59.7</v>
      </c>
      <c r="CD18" s="14">
        <v>59.7</v>
      </c>
      <c r="CE18" s="14">
        <v>59.7</v>
      </c>
      <c r="CF18" s="14">
        <v>120</v>
      </c>
      <c r="CG18" s="14">
        <v>120</v>
      </c>
      <c r="CH18" s="14">
        <v>120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261.3</v>
      </c>
      <c r="CP18" s="14">
        <v>273.60000000000002</v>
      </c>
      <c r="CQ18" s="14">
        <v>261.3</v>
      </c>
    </row>
    <row r="19" spans="1:95" ht="13.7" customHeight="1">
      <c r="A19" s="12">
        <v>15</v>
      </c>
      <c r="B19" s="13" t="s">
        <v>38</v>
      </c>
      <c r="C19" s="9">
        <f t="shared" si="1"/>
        <v>204799.30000000002</v>
      </c>
      <c r="D19" s="9">
        <f t="shared" si="2"/>
        <v>207657.59999999998</v>
      </c>
      <c r="E19" s="9">
        <f t="shared" si="3"/>
        <v>204853.4</v>
      </c>
      <c r="F19" s="14">
        <v>125600</v>
      </c>
      <c r="G19" s="14">
        <v>126113</v>
      </c>
      <c r="H19" s="14">
        <v>125600</v>
      </c>
      <c r="I19" s="14">
        <v>4413.3999999999996</v>
      </c>
      <c r="J19" s="14">
        <v>4413.3999999999996</v>
      </c>
      <c r="K19" s="14">
        <v>4413.3999999999996</v>
      </c>
      <c r="L19" s="14">
        <v>0</v>
      </c>
      <c r="M19" s="14">
        <v>0</v>
      </c>
      <c r="N19" s="14">
        <v>0</v>
      </c>
      <c r="O19" s="14">
        <v>2989.4</v>
      </c>
      <c r="P19" s="14">
        <v>2989.4</v>
      </c>
      <c r="Q19" s="14">
        <v>2989.4</v>
      </c>
      <c r="R19" s="14">
        <v>407.2</v>
      </c>
      <c r="S19" s="14">
        <v>424.8</v>
      </c>
      <c r="T19" s="14">
        <v>407.2</v>
      </c>
      <c r="U19" s="14">
        <v>407.2</v>
      </c>
      <c r="V19" s="14">
        <v>424.8</v>
      </c>
      <c r="W19" s="14">
        <v>407.2</v>
      </c>
      <c r="X19" s="14">
        <v>297</v>
      </c>
      <c r="Y19" s="14">
        <v>443.1</v>
      </c>
      <c r="Z19" s="14">
        <v>297</v>
      </c>
      <c r="AA19" s="14">
        <v>527</v>
      </c>
      <c r="AB19" s="14">
        <v>527</v>
      </c>
      <c r="AC19" s="14">
        <v>527</v>
      </c>
      <c r="AD19" s="14">
        <v>18606</v>
      </c>
      <c r="AE19" s="14">
        <v>20576</v>
      </c>
      <c r="AF19" s="14">
        <v>18606</v>
      </c>
      <c r="AG19" s="14">
        <v>1746.3</v>
      </c>
      <c r="AH19" s="14">
        <v>1746.3</v>
      </c>
      <c r="AI19" s="14">
        <v>1746.3</v>
      </c>
      <c r="AJ19" s="14">
        <v>50.3</v>
      </c>
      <c r="AK19" s="14">
        <v>53.1</v>
      </c>
      <c r="AL19" s="14">
        <v>50.3</v>
      </c>
      <c r="AM19" s="14">
        <v>1160.5</v>
      </c>
      <c r="AN19" s="14">
        <v>1225.5</v>
      </c>
      <c r="AO19" s="14">
        <v>1160.5</v>
      </c>
      <c r="AP19" s="14">
        <v>101.8</v>
      </c>
      <c r="AQ19" s="14">
        <v>107</v>
      </c>
      <c r="AR19" s="14">
        <v>101.8</v>
      </c>
      <c r="AS19" s="14">
        <v>709.4</v>
      </c>
      <c r="AT19" s="14">
        <v>709.4</v>
      </c>
      <c r="AU19" s="14">
        <v>709.4</v>
      </c>
      <c r="AV19" s="14">
        <v>436.2</v>
      </c>
      <c r="AW19" s="14">
        <v>436.2</v>
      </c>
      <c r="AX19" s="14">
        <v>436.2</v>
      </c>
      <c r="AY19" s="14">
        <v>0</v>
      </c>
      <c r="AZ19" s="14">
        <v>0</v>
      </c>
      <c r="BA19" s="14">
        <v>0</v>
      </c>
      <c r="BB19" s="22">
        <v>1336.6</v>
      </c>
      <c r="BC19" s="22">
        <v>1240.5999999999999</v>
      </c>
      <c r="BD19" s="22">
        <v>1332.7</v>
      </c>
      <c r="BE19" s="14">
        <v>0</v>
      </c>
      <c r="BF19" s="14">
        <v>0</v>
      </c>
      <c r="BG19" s="14">
        <v>0</v>
      </c>
      <c r="BH19" s="14">
        <v>826.2</v>
      </c>
      <c r="BI19" s="14">
        <v>831.6</v>
      </c>
      <c r="BJ19" s="14">
        <v>858.6</v>
      </c>
      <c r="BK19" s="14">
        <v>19.7</v>
      </c>
      <c r="BL19" s="14">
        <v>20.399999999999999</v>
      </c>
      <c r="BM19" s="14">
        <v>21.3</v>
      </c>
      <c r="BN19" s="14">
        <v>63.2</v>
      </c>
      <c r="BO19" s="14">
        <v>63.2</v>
      </c>
      <c r="BP19" s="14">
        <v>63.2</v>
      </c>
      <c r="BQ19" s="14">
        <v>0</v>
      </c>
      <c r="BR19" s="14">
        <v>105.6</v>
      </c>
      <c r="BS19" s="14">
        <v>0</v>
      </c>
      <c r="BT19" s="14">
        <v>10</v>
      </c>
      <c r="BU19" s="14">
        <v>10</v>
      </c>
      <c r="BV19" s="14">
        <v>10</v>
      </c>
      <c r="BW19" s="14">
        <v>44833</v>
      </c>
      <c r="BX19" s="14">
        <v>44929</v>
      </c>
      <c r="BY19" s="14">
        <v>44833</v>
      </c>
      <c r="BZ19" s="14">
        <v>6</v>
      </c>
      <c r="CA19" s="14">
        <v>6</v>
      </c>
      <c r="CB19" s="14">
        <v>30</v>
      </c>
      <c r="CC19" s="14">
        <v>53.9</v>
      </c>
      <c r="CD19" s="14">
        <v>53.9</v>
      </c>
      <c r="CE19" s="14">
        <v>53.9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199</v>
      </c>
      <c r="CP19" s="14">
        <v>208.3</v>
      </c>
      <c r="CQ19" s="14">
        <v>199</v>
      </c>
    </row>
    <row r="20" spans="1:95" ht="13.7" customHeight="1">
      <c r="A20" s="12">
        <v>16</v>
      </c>
      <c r="B20" s="13" t="s">
        <v>39</v>
      </c>
      <c r="C20" s="9">
        <f t="shared" si="1"/>
        <v>530858.40000000014</v>
      </c>
      <c r="D20" s="9">
        <f t="shared" si="2"/>
        <v>537028.29999999993</v>
      </c>
      <c r="E20" s="9">
        <f t="shared" si="3"/>
        <v>531092.60000000009</v>
      </c>
      <c r="F20" s="14">
        <v>363796</v>
      </c>
      <c r="G20" s="14">
        <v>366124</v>
      </c>
      <c r="H20" s="14">
        <v>363796</v>
      </c>
      <c r="I20" s="14">
        <v>10811.8</v>
      </c>
      <c r="J20" s="14">
        <v>10811.8</v>
      </c>
      <c r="K20" s="14">
        <v>10811.8</v>
      </c>
      <c r="L20" s="14">
        <v>27192</v>
      </c>
      <c r="M20" s="14">
        <v>29969</v>
      </c>
      <c r="N20" s="14">
        <v>27192</v>
      </c>
      <c r="O20" s="14">
        <v>12126.899999999998</v>
      </c>
      <c r="P20" s="14">
        <v>12126.899999999998</v>
      </c>
      <c r="Q20" s="14">
        <v>12126.899999999998</v>
      </c>
      <c r="R20" s="14">
        <v>407.2</v>
      </c>
      <c r="S20" s="14">
        <v>424.8</v>
      </c>
      <c r="T20" s="14">
        <v>407.2</v>
      </c>
      <c r="U20" s="14">
        <v>814.4</v>
      </c>
      <c r="V20" s="14">
        <v>849.6</v>
      </c>
      <c r="W20" s="14">
        <v>814.4</v>
      </c>
      <c r="X20" s="14">
        <v>467.6</v>
      </c>
      <c r="Y20" s="14">
        <v>697.5</v>
      </c>
      <c r="Z20" s="14">
        <v>467.6</v>
      </c>
      <c r="AA20" s="14">
        <v>2025</v>
      </c>
      <c r="AB20" s="14">
        <v>2025</v>
      </c>
      <c r="AC20" s="14">
        <v>2025</v>
      </c>
      <c r="AD20" s="14">
        <v>0</v>
      </c>
      <c r="AE20" s="14">
        <v>0</v>
      </c>
      <c r="AF20" s="14">
        <v>0</v>
      </c>
      <c r="AG20" s="14">
        <v>5809.1</v>
      </c>
      <c r="AH20" s="14">
        <v>5809.1</v>
      </c>
      <c r="AI20" s="14">
        <v>5809.1</v>
      </c>
      <c r="AJ20" s="14">
        <v>135.4</v>
      </c>
      <c r="AK20" s="14">
        <v>143</v>
      </c>
      <c r="AL20" s="14">
        <v>135.4</v>
      </c>
      <c r="AM20" s="14">
        <v>2247.5</v>
      </c>
      <c r="AN20" s="14">
        <v>2373.4</v>
      </c>
      <c r="AO20" s="14">
        <v>2247.5</v>
      </c>
      <c r="AP20" s="14">
        <v>101.8</v>
      </c>
      <c r="AQ20" s="14">
        <v>107</v>
      </c>
      <c r="AR20" s="14">
        <v>101.8</v>
      </c>
      <c r="AS20" s="14">
        <v>4216.1000000000004</v>
      </c>
      <c r="AT20" s="14">
        <v>4216.1000000000004</v>
      </c>
      <c r="AU20" s="14">
        <v>4216.1000000000004</v>
      </c>
      <c r="AV20" s="14">
        <v>773.4</v>
      </c>
      <c r="AW20" s="14">
        <v>773.4</v>
      </c>
      <c r="AX20" s="14">
        <v>773.4</v>
      </c>
      <c r="AY20" s="14">
        <v>6.5</v>
      </c>
      <c r="AZ20" s="14">
        <v>6.5</v>
      </c>
      <c r="BA20" s="14">
        <v>6.5</v>
      </c>
      <c r="BB20" s="22">
        <v>1826.8</v>
      </c>
      <c r="BC20" s="22">
        <v>1790.6</v>
      </c>
      <c r="BD20" s="22">
        <v>1870.7</v>
      </c>
      <c r="BE20" s="14">
        <v>0</v>
      </c>
      <c r="BF20" s="14">
        <v>11.1</v>
      </c>
      <c r="BG20" s="14">
        <v>0</v>
      </c>
      <c r="BH20" s="14">
        <v>1975.2</v>
      </c>
      <c r="BI20" s="14">
        <v>1988.6</v>
      </c>
      <c r="BJ20" s="14">
        <v>2053.1</v>
      </c>
      <c r="BK20" s="14">
        <v>543.70000000000005</v>
      </c>
      <c r="BL20" s="14">
        <v>565.4</v>
      </c>
      <c r="BM20" s="14">
        <v>588.1</v>
      </c>
      <c r="BN20" s="14">
        <v>90.2</v>
      </c>
      <c r="BO20" s="14">
        <v>90.2</v>
      </c>
      <c r="BP20" s="14">
        <v>90.2</v>
      </c>
      <c r="BQ20" s="14">
        <v>0</v>
      </c>
      <c r="BR20" s="14">
        <v>258.39999999999998</v>
      </c>
      <c r="BS20" s="14">
        <v>0</v>
      </c>
      <c r="BT20" s="14">
        <v>10</v>
      </c>
      <c r="BU20" s="14">
        <v>10</v>
      </c>
      <c r="BV20" s="14">
        <v>10</v>
      </c>
      <c r="BW20" s="14">
        <v>94911</v>
      </c>
      <c r="BX20" s="14">
        <v>95271</v>
      </c>
      <c r="BY20" s="14">
        <v>94911</v>
      </c>
      <c r="BZ20" s="14">
        <v>12</v>
      </c>
      <c r="CA20" s="14">
        <v>13</v>
      </c>
      <c r="CB20" s="14">
        <v>80</v>
      </c>
      <c r="CC20" s="14">
        <v>19.5</v>
      </c>
      <c r="CD20" s="14">
        <v>19.5</v>
      </c>
      <c r="CE20" s="14">
        <v>19.5</v>
      </c>
      <c r="CF20" s="14">
        <v>240</v>
      </c>
      <c r="CG20" s="14">
        <v>240</v>
      </c>
      <c r="CH20" s="14">
        <v>240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299.3</v>
      </c>
      <c r="CP20" s="14">
        <v>313.39999999999998</v>
      </c>
      <c r="CQ20" s="14">
        <v>299.3</v>
      </c>
    </row>
    <row r="21" spans="1:95" ht="13.7" customHeight="1">
      <c r="A21" s="12">
        <v>17</v>
      </c>
      <c r="B21" s="13" t="s">
        <v>40</v>
      </c>
      <c r="C21" s="9">
        <f t="shared" si="1"/>
        <v>495869.60000000009</v>
      </c>
      <c r="D21" s="9">
        <f t="shared" si="2"/>
        <v>502758.19999999995</v>
      </c>
      <c r="E21" s="9">
        <f t="shared" si="3"/>
        <v>495675.00000000006</v>
      </c>
      <c r="F21" s="14">
        <v>308637</v>
      </c>
      <c r="G21" s="14">
        <v>309984</v>
      </c>
      <c r="H21" s="14">
        <v>308637</v>
      </c>
      <c r="I21" s="14">
        <v>6977.4</v>
      </c>
      <c r="J21" s="14">
        <v>6977.4</v>
      </c>
      <c r="K21" s="14">
        <v>6977.4</v>
      </c>
      <c r="L21" s="14">
        <v>41475</v>
      </c>
      <c r="M21" s="14">
        <v>46504</v>
      </c>
      <c r="N21" s="14">
        <v>41475</v>
      </c>
      <c r="O21" s="14">
        <v>11431.1</v>
      </c>
      <c r="P21" s="14">
        <v>11431.1</v>
      </c>
      <c r="Q21" s="14">
        <v>11431.1</v>
      </c>
      <c r="R21" s="14">
        <v>407.2</v>
      </c>
      <c r="S21" s="14">
        <v>424.8</v>
      </c>
      <c r="T21" s="14">
        <v>407.2</v>
      </c>
      <c r="U21" s="14">
        <v>407.2</v>
      </c>
      <c r="V21" s="14">
        <v>424.8</v>
      </c>
      <c r="W21" s="14">
        <v>407.2</v>
      </c>
      <c r="X21" s="14">
        <v>961.4</v>
      </c>
      <c r="Y21" s="14">
        <v>1434.2</v>
      </c>
      <c r="Z21" s="14">
        <v>961.4</v>
      </c>
      <c r="AA21" s="14">
        <v>1566</v>
      </c>
      <c r="AB21" s="14">
        <v>1566</v>
      </c>
      <c r="AC21" s="14">
        <v>1566</v>
      </c>
      <c r="AD21" s="14">
        <v>0</v>
      </c>
      <c r="AE21" s="14">
        <v>0</v>
      </c>
      <c r="AF21" s="14">
        <v>0</v>
      </c>
      <c r="AG21" s="14">
        <v>2700</v>
      </c>
      <c r="AH21" s="14">
        <v>2700</v>
      </c>
      <c r="AI21" s="14">
        <v>2700</v>
      </c>
      <c r="AJ21" s="14">
        <v>81.2</v>
      </c>
      <c r="AK21" s="14">
        <v>85.8</v>
      </c>
      <c r="AL21" s="14">
        <v>81.2</v>
      </c>
      <c r="AM21" s="14">
        <v>1531.9</v>
      </c>
      <c r="AN21" s="14">
        <v>1617.7</v>
      </c>
      <c r="AO21" s="14">
        <v>1531.9</v>
      </c>
      <c r="AP21" s="14">
        <v>101.8</v>
      </c>
      <c r="AQ21" s="14">
        <v>107</v>
      </c>
      <c r="AR21" s="14">
        <v>101.8</v>
      </c>
      <c r="AS21" s="14">
        <v>3472.8</v>
      </c>
      <c r="AT21" s="14">
        <v>3472.8</v>
      </c>
      <c r="AU21" s="14">
        <v>3472.8</v>
      </c>
      <c r="AV21" s="14">
        <v>1069.3</v>
      </c>
      <c r="AW21" s="14">
        <v>1069.3</v>
      </c>
      <c r="AX21" s="14">
        <v>1069.3</v>
      </c>
      <c r="AY21" s="14">
        <v>0</v>
      </c>
      <c r="AZ21" s="14">
        <v>0</v>
      </c>
      <c r="BA21" s="14">
        <v>0</v>
      </c>
      <c r="BB21" s="22">
        <v>1978.5</v>
      </c>
      <c r="BC21" s="22">
        <v>1510.6</v>
      </c>
      <c r="BD21" s="22">
        <v>1602.7</v>
      </c>
      <c r="BE21" s="14">
        <v>0</v>
      </c>
      <c r="BF21" s="14">
        <v>8.5</v>
      </c>
      <c r="BG21" s="14">
        <v>0</v>
      </c>
      <c r="BH21" s="14">
        <v>2297.4</v>
      </c>
      <c r="BI21" s="14">
        <v>2313.1999999999998</v>
      </c>
      <c r="BJ21" s="14">
        <v>2388.1999999999998</v>
      </c>
      <c r="BK21" s="14">
        <v>386.4</v>
      </c>
      <c r="BL21" s="14">
        <v>401.8</v>
      </c>
      <c r="BM21" s="14">
        <v>417.8</v>
      </c>
      <c r="BN21" s="14">
        <v>180.5</v>
      </c>
      <c r="BO21" s="14">
        <v>180.5</v>
      </c>
      <c r="BP21" s="14">
        <v>180.5</v>
      </c>
      <c r="BQ21" s="14">
        <v>0</v>
      </c>
      <c r="BR21" s="14">
        <v>52</v>
      </c>
      <c r="BS21" s="14">
        <v>0</v>
      </c>
      <c r="BT21" s="14">
        <v>10</v>
      </c>
      <c r="BU21" s="14">
        <v>10</v>
      </c>
      <c r="BV21" s="14">
        <v>10</v>
      </c>
      <c r="BW21" s="14">
        <v>109317</v>
      </c>
      <c r="BX21" s="14">
        <v>109578</v>
      </c>
      <c r="BY21" s="14">
        <v>109317</v>
      </c>
      <c r="BZ21" s="14">
        <v>11</v>
      </c>
      <c r="CA21" s="14">
        <v>11</v>
      </c>
      <c r="CB21" s="14">
        <v>70</v>
      </c>
      <c r="CC21" s="14">
        <v>232.9</v>
      </c>
      <c r="CD21" s="14">
        <v>232.9</v>
      </c>
      <c r="CE21" s="14">
        <v>232.9</v>
      </c>
      <c r="CF21" s="14">
        <v>120</v>
      </c>
      <c r="CG21" s="14">
        <v>120</v>
      </c>
      <c r="CH21" s="14">
        <v>120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516.6</v>
      </c>
      <c r="CP21" s="14">
        <v>540.79999999999995</v>
      </c>
      <c r="CQ21" s="14">
        <v>516.6</v>
      </c>
    </row>
    <row r="22" spans="1:95" ht="13.7" customHeight="1">
      <c r="A22" s="12">
        <v>18</v>
      </c>
      <c r="B22" s="13" t="s">
        <v>41</v>
      </c>
      <c r="C22" s="9">
        <f t="shared" si="1"/>
        <v>392493.10000000003</v>
      </c>
      <c r="D22" s="9">
        <f t="shared" si="2"/>
        <v>398273.60000000003</v>
      </c>
      <c r="E22" s="9">
        <f t="shared" si="3"/>
        <v>392549.9</v>
      </c>
      <c r="F22" s="14">
        <v>258069</v>
      </c>
      <c r="G22" s="14">
        <v>259413</v>
      </c>
      <c r="H22" s="14">
        <v>258069</v>
      </c>
      <c r="I22" s="14">
        <v>6977.4</v>
      </c>
      <c r="J22" s="14">
        <v>6977.4</v>
      </c>
      <c r="K22" s="14">
        <v>6977.4</v>
      </c>
      <c r="L22" s="14">
        <v>27769</v>
      </c>
      <c r="M22" s="14">
        <v>31629</v>
      </c>
      <c r="N22" s="14">
        <v>27769</v>
      </c>
      <c r="O22" s="14">
        <v>6500</v>
      </c>
      <c r="P22" s="14">
        <v>6500</v>
      </c>
      <c r="Q22" s="14">
        <v>6500</v>
      </c>
      <c r="R22" s="14">
        <v>407.2</v>
      </c>
      <c r="S22" s="14">
        <v>424.8</v>
      </c>
      <c r="T22" s="14">
        <v>407.2</v>
      </c>
      <c r="U22" s="14">
        <v>407.2</v>
      </c>
      <c r="V22" s="14">
        <v>424.8</v>
      </c>
      <c r="W22" s="14">
        <v>407.2</v>
      </c>
      <c r="X22" s="14">
        <v>192.8</v>
      </c>
      <c r="Y22" s="14">
        <v>287.60000000000002</v>
      </c>
      <c r="Z22" s="14">
        <v>192.8</v>
      </c>
      <c r="AA22" s="14">
        <v>1452</v>
      </c>
      <c r="AB22" s="14">
        <v>1452</v>
      </c>
      <c r="AC22" s="14">
        <v>1452</v>
      </c>
      <c r="AD22" s="14">
        <v>0</v>
      </c>
      <c r="AE22" s="14">
        <v>0</v>
      </c>
      <c r="AF22" s="14">
        <v>0</v>
      </c>
      <c r="AG22" s="14">
        <v>4784.8</v>
      </c>
      <c r="AH22" s="14">
        <v>4784.8</v>
      </c>
      <c r="AI22" s="14">
        <v>4784.8</v>
      </c>
      <c r="AJ22" s="14">
        <v>96.7</v>
      </c>
      <c r="AK22" s="14">
        <v>102.1</v>
      </c>
      <c r="AL22" s="14">
        <v>96.7</v>
      </c>
      <c r="AM22" s="14">
        <v>1473.8</v>
      </c>
      <c r="AN22" s="14">
        <v>1556.4</v>
      </c>
      <c r="AO22" s="14">
        <v>1473.8</v>
      </c>
      <c r="AP22" s="14">
        <v>101.8</v>
      </c>
      <c r="AQ22" s="14">
        <v>107</v>
      </c>
      <c r="AR22" s="14">
        <v>101.8</v>
      </c>
      <c r="AS22" s="14">
        <v>3534.5</v>
      </c>
      <c r="AT22" s="14">
        <v>3534.5</v>
      </c>
      <c r="AU22" s="14">
        <v>3534.5</v>
      </c>
      <c r="AV22" s="14">
        <v>449</v>
      </c>
      <c r="AW22" s="14">
        <v>449</v>
      </c>
      <c r="AX22" s="14">
        <v>449</v>
      </c>
      <c r="AY22" s="14">
        <v>0</v>
      </c>
      <c r="AZ22" s="14">
        <v>0</v>
      </c>
      <c r="BA22" s="14">
        <v>0</v>
      </c>
      <c r="BB22" s="22">
        <v>1731.7</v>
      </c>
      <c r="BC22" s="22">
        <v>1545.6</v>
      </c>
      <c r="BD22" s="22">
        <v>1632.7</v>
      </c>
      <c r="BE22" s="14">
        <v>0</v>
      </c>
      <c r="BF22" s="14">
        <v>219.9</v>
      </c>
      <c r="BG22" s="14">
        <v>0</v>
      </c>
      <c r="BH22" s="14">
        <v>1515</v>
      </c>
      <c r="BI22" s="14">
        <v>1525</v>
      </c>
      <c r="BJ22" s="14">
        <v>1574.5</v>
      </c>
      <c r="BK22" s="14">
        <v>347</v>
      </c>
      <c r="BL22" s="14">
        <v>360.9</v>
      </c>
      <c r="BM22" s="14">
        <v>375.3</v>
      </c>
      <c r="BN22" s="14">
        <v>90.2</v>
      </c>
      <c r="BO22" s="14">
        <v>90.2</v>
      </c>
      <c r="BP22" s="14">
        <v>90.2</v>
      </c>
      <c r="BQ22" s="14">
        <v>0</v>
      </c>
      <c r="BR22" s="14">
        <v>56</v>
      </c>
      <c r="BS22" s="14">
        <v>0</v>
      </c>
      <c r="BT22" s="14">
        <v>15</v>
      </c>
      <c r="BU22" s="14">
        <v>15</v>
      </c>
      <c r="BV22" s="14">
        <v>15</v>
      </c>
      <c r="BW22" s="14">
        <v>75647</v>
      </c>
      <c r="BX22" s="14">
        <v>75854</v>
      </c>
      <c r="BY22" s="14">
        <v>75647</v>
      </c>
      <c r="BZ22" s="14">
        <v>12</v>
      </c>
      <c r="CA22" s="14">
        <v>13</v>
      </c>
      <c r="CB22" s="14">
        <v>80</v>
      </c>
      <c r="CC22" s="14">
        <v>126.4</v>
      </c>
      <c r="CD22" s="14">
        <v>126.4</v>
      </c>
      <c r="CE22" s="14">
        <v>126.4</v>
      </c>
      <c r="CF22" s="14">
        <v>120</v>
      </c>
      <c r="CG22" s="14">
        <v>120</v>
      </c>
      <c r="CH22" s="14">
        <v>120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673.6</v>
      </c>
      <c r="CP22" s="14">
        <v>705.2</v>
      </c>
      <c r="CQ22" s="14">
        <v>673.6</v>
      </c>
    </row>
    <row r="23" spans="1:95" ht="13.7" customHeight="1">
      <c r="A23" s="12">
        <v>19</v>
      </c>
      <c r="B23" s="13" t="s">
        <v>42</v>
      </c>
      <c r="C23" s="9">
        <f t="shared" si="1"/>
        <v>223451.6</v>
      </c>
      <c r="D23" s="9">
        <f t="shared" si="2"/>
        <v>224773.69999999998</v>
      </c>
      <c r="E23" s="9">
        <f t="shared" si="3"/>
        <v>223670.30000000005</v>
      </c>
      <c r="F23" s="14">
        <v>138775</v>
      </c>
      <c r="G23" s="14">
        <v>139477</v>
      </c>
      <c r="H23" s="14">
        <v>138775</v>
      </c>
      <c r="I23" s="14">
        <v>5157</v>
      </c>
      <c r="J23" s="14">
        <v>5157</v>
      </c>
      <c r="K23" s="14">
        <v>5157</v>
      </c>
      <c r="L23" s="14">
        <v>0</v>
      </c>
      <c r="M23" s="14">
        <v>0</v>
      </c>
      <c r="N23" s="14">
        <v>0</v>
      </c>
      <c r="O23" s="14">
        <v>5090.2</v>
      </c>
      <c r="P23" s="14">
        <v>5090.2</v>
      </c>
      <c r="Q23" s="14">
        <v>5090.2</v>
      </c>
      <c r="R23" s="14">
        <v>407.2</v>
      </c>
      <c r="S23" s="14">
        <v>424.8</v>
      </c>
      <c r="T23" s="14">
        <v>407.2</v>
      </c>
      <c r="U23" s="14">
        <v>407.2</v>
      </c>
      <c r="V23" s="14">
        <v>424.8</v>
      </c>
      <c r="W23" s="14">
        <v>407.2</v>
      </c>
      <c r="X23" s="14">
        <v>397.8</v>
      </c>
      <c r="Y23" s="14">
        <v>593.4</v>
      </c>
      <c r="Z23" s="14">
        <v>397.8</v>
      </c>
      <c r="AA23" s="14">
        <v>610</v>
      </c>
      <c r="AB23" s="14">
        <v>610</v>
      </c>
      <c r="AC23" s="14">
        <v>610</v>
      </c>
      <c r="AD23" s="14">
        <v>0</v>
      </c>
      <c r="AE23" s="14">
        <v>0</v>
      </c>
      <c r="AF23" s="14">
        <v>0</v>
      </c>
      <c r="AG23" s="14">
        <v>8840.1</v>
      </c>
      <c r="AH23" s="14">
        <v>8840.1</v>
      </c>
      <c r="AI23" s="14">
        <v>8840.1</v>
      </c>
      <c r="AJ23" s="14">
        <v>112.2</v>
      </c>
      <c r="AK23" s="14">
        <v>118.5</v>
      </c>
      <c r="AL23" s="14">
        <v>112.2</v>
      </c>
      <c r="AM23" s="14">
        <v>1160.5</v>
      </c>
      <c r="AN23" s="14">
        <v>1225.5</v>
      </c>
      <c r="AO23" s="14">
        <v>1160.5</v>
      </c>
      <c r="AP23" s="14">
        <v>101.8</v>
      </c>
      <c r="AQ23" s="14">
        <v>107</v>
      </c>
      <c r="AR23" s="14">
        <v>101.8</v>
      </c>
      <c r="AS23" s="14">
        <v>1291.5999999999999</v>
      </c>
      <c r="AT23" s="14">
        <v>1291.5999999999999</v>
      </c>
      <c r="AU23" s="14">
        <v>1291.5999999999999</v>
      </c>
      <c r="AV23" s="14">
        <v>586.79999999999995</v>
      </c>
      <c r="AW23" s="14">
        <v>586.79999999999995</v>
      </c>
      <c r="AX23" s="14">
        <v>586.79999999999995</v>
      </c>
      <c r="AY23" s="14">
        <v>0</v>
      </c>
      <c r="AZ23" s="14">
        <v>0</v>
      </c>
      <c r="BA23" s="14">
        <v>0</v>
      </c>
      <c r="BB23" s="22">
        <v>1200.9000000000001</v>
      </c>
      <c r="BC23" s="22">
        <v>1195.5999999999999</v>
      </c>
      <c r="BD23" s="22">
        <v>1282.7</v>
      </c>
      <c r="BE23" s="14">
        <v>0</v>
      </c>
      <c r="BF23" s="14">
        <v>35.5</v>
      </c>
      <c r="BG23" s="14">
        <v>0</v>
      </c>
      <c r="BH23" s="14">
        <v>734.4</v>
      </c>
      <c r="BI23" s="14">
        <v>739.2</v>
      </c>
      <c r="BJ23" s="14">
        <v>763.2</v>
      </c>
      <c r="BK23" s="14">
        <v>699.5</v>
      </c>
      <c r="BL23" s="14">
        <v>727.5</v>
      </c>
      <c r="BM23" s="14">
        <v>756.6</v>
      </c>
      <c r="BN23" s="14">
        <v>99.3</v>
      </c>
      <c r="BO23" s="14">
        <v>99.3</v>
      </c>
      <c r="BP23" s="14">
        <v>99.3</v>
      </c>
      <c r="BQ23" s="14">
        <v>0</v>
      </c>
      <c r="BR23" s="14">
        <v>96</v>
      </c>
      <c r="BS23" s="14">
        <v>0</v>
      </c>
      <c r="BT23" s="14">
        <v>10</v>
      </c>
      <c r="BU23" s="14">
        <v>10</v>
      </c>
      <c r="BV23" s="14">
        <v>10</v>
      </c>
      <c r="BW23" s="14">
        <v>55621</v>
      </c>
      <c r="BX23" s="14">
        <v>55766</v>
      </c>
      <c r="BY23" s="14">
        <v>55621</v>
      </c>
      <c r="BZ23" s="14">
        <v>9</v>
      </c>
      <c r="CA23" s="14">
        <v>9</v>
      </c>
      <c r="CB23" s="14">
        <v>60</v>
      </c>
      <c r="CC23" s="14">
        <v>32.5</v>
      </c>
      <c r="CD23" s="14">
        <v>32.5</v>
      </c>
      <c r="CE23" s="14">
        <v>32.5</v>
      </c>
      <c r="CF23" s="14">
        <v>1920</v>
      </c>
      <c r="CG23" s="14">
        <v>1920</v>
      </c>
      <c r="CH23" s="14">
        <v>1920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187.6</v>
      </c>
      <c r="CP23" s="14">
        <v>196.4</v>
      </c>
      <c r="CQ23" s="14">
        <v>187.6</v>
      </c>
    </row>
    <row r="24" spans="1:95" ht="13.7" customHeight="1">
      <c r="A24" s="12">
        <v>20</v>
      </c>
      <c r="B24" s="13" t="s">
        <v>43</v>
      </c>
      <c r="C24" s="9">
        <f t="shared" si="1"/>
        <v>232011.3</v>
      </c>
      <c r="D24" s="9">
        <f t="shared" si="2"/>
        <v>235621.99999999994</v>
      </c>
      <c r="E24" s="9">
        <f t="shared" si="3"/>
        <v>232043.2</v>
      </c>
      <c r="F24" s="14">
        <v>136359</v>
      </c>
      <c r="G24" s="14">
        <v>137119</v>
      </c>
      <c r="H24" s="14">
        <v>136359</v>
      </c>
      <c r="I24" s="14">
        <v>10059.9</v>
      </c>
      <c r="J24" s="14">
        <v>10059.9</v>
      </c>
      <c r="K24" s="14">
        <v>10059.9</v>
      </c>
      <c r="L24" s="14">
        <v>0</v>
      </c>
      <c r="M24" s="14">
        <v>0</v>
      </c>
      <c r="N24" s="14">
        <v>0</v>
      </c>
      <c r="O24" s="14">
        <v>3986.7999999999997</v>
      </c>
      <c r="P24" s="14">
        <v>3986.7999999999997</v>
      </c>
      <c r="Q24" s="14">
        <v>3986.7999999999997</v>
      </c>
      <c r="R24" s="14">
        <v>407.2</v>
      </c>
      <c r="S24" s="14">
        <v>424.8</v>
      </c>
      <c r="T24" s="14">
        <v>407.2</v>
      </c>
      <c r="U24" s="14">
        <v>407.2</v>
      </c>
      <c r="V24" s="14">
        <v>424.8</v>
      </c>
      <c r="W24" s="14">
        <v>407.2</v>
      </c>
      <c r="X24" s="14">
        <v>264.10000000000002</v>
      </c>
      <c r="Y24" s="14">
        <v>393.9</v>
      </c>
      <c r="Z24" s="14">
        <v>264.10000000000002</v>
      </c>
      <c r="AA24" s="14">
        <v>724</v>
      </c>
      <c r="AB24" s="14">
        <v>724</v>
      </c>
      <c r="AC24" s="14">
        <v>724</v>
      </c>
      <c r="AD24" s="14">
        <v>17134</v>
      </c>
      <c r="AE24" s="14">
        <v>19651</v>
      </c>
      <c r="AF24" s="14">
        <v>17134</v>
      </c>
      <c r="AG24" s="14">
        <v>3121.9</v>
      </c>
      <c r="AH24" s="14">
        <v>3121.9</v>
      </c>
      <c r="AI24" s="14">
        <v>3121.9</v>
      </c>
      <c r="AJ24" s="14">
        <v>112.2</v>
      </c>
      <c r="AK24" s="14">
        <v>118.5</v>
      </c>
      <c r="AL24" s="14">
        <v>112.2</v>
      </c>
      <c r="AM24" s="14">
        <v>1160.5</v>
      </c>
      <c r="AN24" s="14">
        <v>1225.5</v>
      </c>
      <c r="AO24" s="14">
        <v>1160.5</v>
      </c>
      <c r="AP24" s="14">
        <v>101.8</v>
      </c>
      <c r="AQ24" s="14">
        <v>107</v>
      </c>
      <c r="AR24" s="14">
        <v>101.8</v>
      </c>
      <c r="AS24" s="14">
        <v>845</v>
      </c>
      <c r="AT24" s="14">
        <v>845</v>
      </c>
      <c r="AU24" s="14">
        <v>845</v>
      </c>
      <c r="AV24" s="14">
        <v>391.9</v>
      </c>
      <c r="AW24" s="14">
        <v>391.9</v>
      </c>
      <c r="AX24" s="14">
        <v>391.9</v>
      </c>
      <c r="AY24" s="14">
        <v>0</v>
      </c>
      <c r="AZ24" s="14">
        <v>0</v>
      </c>
      <c r="BA24" s="14">
        <v>0</v>
      </c>
      <c r="BB24" s="22">
        <v>1389.9</v>
      </c>
      <c r="BC24" s="22">
        <v>1215.5999999999999</v>
      </c>
      <c r="BD24" s="22">
        <v>1302.7</v>
      </c>
      <c r="BE24" s="14">
        <v>0</v>
      </c>
      <c r="BF24" s="14">
        <v>0</v>
      </c>
      <c r="BG24" s="14">
        <v>0</v>
      </c>
      <c r="BH24" s="14">
        <v>1010.4</v>
      </c>
      <c r="BI24" s="14">
        <v>1017.2</v>
      </c>
      <c r="BJ24" s="14">
        <v>1050.2</v>
      </c>
      <c r="BK24" s="14">
        <v>347</v>
      </c>
      <c r="BL24" s="14">
        <v>360.9</v>
      </c>
      <c r="BM24" s="14">
        <v>375.3</v>
      </c>
      <c r="BN24" s="14">
        <v>36.1</v>
      </c>
      <c r="BO24" s="14">
        <v>36.1</v>
      </c>
      <c r="BP24" s="14">
        <v>36.1</v>
      </c>
      <c r="BQ24" s="14">
        <v>0</v>
      </c>
      <c r="BR24" s="14">
        <v>58.4</v>
      </c>
      <c r="BS24" s="14">
        <v>0</v>
      </c>
      <c r="BT24" s="14">
        <v>10</v>
      </c>
      <c r="BU24" s="14">
        <v>10</v>
      </c>
      <c r="BV24" s="14">
        <v>10</v>
      </c>
      <c r="BW24" s="14">
        <v>53455</v>
      </c>
      <c r="BX24" s="14">
        <v>53626</v>
      </c>
      <c r="BY24" s="14">
        <v>53455</v>
      </c>
      <c r="BZ24" s="14">
        <v>9</v>
      </c>
      <c r="CA24" s="14">
        <v>9</v>
      </c>
      <c r="CB24" s="14">
        <v>60</v>
      </c>
      <c r="CC24" s="14">
        <v>88.8</v>
      </c>
      <c r="CD24" s="14">
        <v>88.8</v>
      </c>
      <c r="CE24" s="14">
        <v>88.8</v>
      </c>
      <c r="CF24" s="14">
        <v>240</v>
      </c>
      <c r="CG24" s="14">
        <v>240</v>
      </c>
      <c r="CH24" s="14">
        <v>240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349.6</v>
      </c>
      <c r="CP24" s="14">
        <v>366</v>
      </c>
      <c r="CQ24" s="14">
        <v>349.6</v>
      </c>
    </row>
    <row r="25" spans="1:95" ht="13.7" customHeight="1">
      <c r="A25" s="12">
        <v>21</v>
      </c>
      <c r="B25" s="13" t="s">
        <v>44</v>
      </c>
      <c r="C25" s="9">
        <f t="shared" si="1"/>
        <v>761320.7</v>
      </c>
      <c r="D25" s="9">
        <f t="shared" si="2"/>
        <v>773698</v>
      </c>
      <c r="E25" s="9">
        <f t="shared" si="3"/>
        <v>761536.8</v>
      </c>
      <c r="F25" s="14">
        <v>396501</v>
      </c>
      <c r="G25" s="14">
        <v>399158</v>
      </c>
      <c r="H25" s="14">
        <v>396501</v>
      </c>
      <c r="I25" s="14">
        <v>9305.9</v>
      </c>
      <c r="J25" s="14">
        <v>9305.9</v>
      </c>
      <c r="K25" s="14">
        <v>9305.9</v>
      </c>
      <c r="L25" s="14">
        <v>30877</v>
      </c>
      <c r="M25" s="14">
        <v>35245</v>
      </c>
      <c r="N25" s="14">
        <v>30877</v>
      </c>
      <c r="O25" s="14">
        <v>18091.900000000001</v>
      </c>
      <c r="P25" s="14">
        <v>18091.900000000001</v>
      </c>
      <c r="Q25" s="14">
        <v>18091.900000000001</v>
      </c>
      <c r="R25" s="14">
        <v>407.2</v>
      </c>
      <c r="S25" s="14">
        <v>424.8</v>
      </c>
      <c r="T25" s="14">
        <v>407.2</v>
      </c>
      <c r="U25" s="14">
        <v>814.4</v>
      </c>
      <c r="V25" s="14">
        <v>849.6</v>
      </c>
      <c r="W25" s="14">
        <v>814.4</v>
      </c>
      <c r="X25" s="14">
        <v>720.5</v>
      </c>
      <c r="Y25" s="14">
        <v>1074.9000000000001</v>
      </c>
      <c r="Z25" s="14">
        <v>720.5</v>
      </c>
      <c r="AA25" s="14">
        <v>2291</v>
      </c>
      <c r="AB25" s="14">
        <v>2291</v>
      </c>
      <c r="AC25" s="14">
        <v>2291</v>
      </c>
      <c r="AD25" s="14">
        <v>26458</v>
      </c>
      <c r="AE25" s="14">
        <v>30191</v>
      </c>
      <c r="AF25" s="14">
        <v>26458</v>
      </c>
      <c r="AG25" s="14">
        <v>2059.3000000000002</v>
      </c>
      <c r="AH25" s="14">
        <v>2059.3000000000002</v>
      </c>
      <c r="AI25" s="14">
        <v>2059.3000000000002</v>
      </c>
      <c r="AJ25" s="14">
        <v>100.6</v>
      </c>
      <c r="AK25" s="14">
        <v>106.2</v>
      </c>
      <c r="AL25" s="14">
        <v>100.6</v>
      </c>
      <c r="AM25" s="14">
        <v>2642.1</v>
      </c>
      <c r="AN25" s="14">
        <v>2790.1</v>
      </c>
      <c r="AO25" s="14">
        <v>2642.1</v>
      </c>
      <c r="AP25" s="14">
        <v>101.8</v>
      </c>
      <c r="AQ25" s="14">
        <v>107</v>
      </c>
      <c r="AR25" s="14">
        <v>101.8</v>
      </c>
      <c r="AS25" s="14">
        <v>7870.8</v>
      </c>
      <c r="AT25" s="14">
        <v>7870.8</v>
      </c>
      <c r="AU25" s="14">
        <v>7870.8</v>
      </c>
      <c r="AV25" s="14">
        <v>1357.3</v>
      </c>
      <c r="AW25" s="14">
        <v>1357.3</v>
      </c>
      <c r="AX25" s="14">
        <v>1357.3</v>
      </c>
      <c r="AY25" s="14">
        <v>0</v>
      </c>
      <c r="AZ25" s="14">
        <v>0</v>
      </c>
      <c r="BA25" s="14">
        <v>0</v>
      </c>
      <c r="BB25" s="22">
        <v>2435.6</v>
      </c>
      <c r="BC25" s="22">
        <v>2320.6</v>
      </c>
      <c r="BD25" s="22">
        <v>2412.6999999999998</v>
      </c>
      <c r="BE25" s="14">
        <v>0</v>
      </c>
      <c r="BF25" s="14">
        <v>43.9</v>
      </c>
      <c r="BG25" s="14">
        <v>0</v>
      </c>
      <c r="BH25" s="14">
        <v>1882.8</v>
      </c>
      <c r="BI25" s="14">
        <v>1895.4</v>
      </c>
      <c r="BJ25" s="14">
        <v>1956.9</v>
      </c>
      <c r="BK25" s="14">
        <v>248.6</v>
      </c>
      <c r="BL25" s="14">
        <v>279</v>
      </c>
      <c r="BM25" s="14">
        <v>311.5</v>
      </c>
      <c r="BN25" s="14">
        <v>252.7</v>
      </c>
      <c r="BO25" s="14">
        <v>252.7</v>
      </c>
      <c r="BP25" s="14">
        <v>252.7</v>
      </c>
      <c r="BQ25" s="14">
        <v>0</v>
      </c>
      <c r="BR25" s="14">
        <v>316</v>
      </c>
      <c r="BS25" s="14">
        <v>0</v>
      </c>
      <c r="BT25" s="14">
        <v>10</v>
      </c>
      <c r="BU25" s="14">
        <v>10</v>
      </c>
      <c r="BV25" s="14">
        <v>10</v>
      </c>
      <c r="BW25" s="14">
        <v>255716</v>
      </c>
      <c r="BX25" s="14">
        <v>256444</v>
      </c>
      <c r="BY25" s="14">
        <v>255716</v>
      </c>
      <c r="BZ25" s="14">
        <v>18</v>
      </c>
      <c r="CA25" s="14">
        <v>19</v>
      </c>
      <c r="CB25" s="14">
        <v>120</v>
      </c>
      <c r="CC25" s="14">
        <v>142.5</v>
      </c>
      <c r="CD25" s="14">
        <v>142.5</v>
      </c>
      <c r="CE25" s="14">
        <v>142.5</v>
      </c>
      <c r="CF25" s="14">
        <v>240</v>
      </c>
      <c r="CG25" s="14">
        <v>240</v>
      </c>
      <c r="CH25" s="14">
        <v>240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775.7</v>
      </c>
      <c r="CP25" s="14">
        <v>812.1</v>
      </c>
      <c r="CQ25" s="14">
        <v>775.7</v>
      </c>
    </row>
    <row r="26" spans="1:95" ht="13.7" customHeight="1">
      <c r="A26" s="12">
        <v>22</v>
      </c>
      <c r="B26" s="13" t="s">
        <v>45</v>
      </c>
      <c r="C26" s="9">
        <f t="shared" si="1"/>
        <v>403666.9</v>
      </c>
      <c r="D26" s="9">
        <f t="shared" si="2"/>
        <v>410493.79999999993</v>
      </c>
      <c r="E26" s="9">
        <f t="shared" si="3"/>
        <v>403461.8</v>
      </c>
      <c r="F26" s="14">
        <v>269431</v>
      </c>
      <c r="G26" s="14">
        <v>270688</v>
      </c>
      <c r="H26" s="14">
        <v>269431</v>
      </c>
      <c r="I26" s="14">
        <v>4830</v>
      </c>
      <c r="J26" s="14">
        <v>4830</v>
      </c>
      <c r="K26" s="14">
        <v>4830</v>
      </c>
      <c r="L26" s="14">
        <v>33465</v>
      </c>
      <c r="M26" s="14">
        <v>38703</v>
      </c>
      <c r="N26" s="14">
        <v>33465</v>
      </c>
      <c r="O26" s="14">
        <v>5390</v>
      </c>
      <c r="P26" s="14">
        <v>5390</v>
      </c>
      <c r="Q26" s="14">
        <v>5390</v>
      </c>
      <c r="R26" s="14">
        <v>407.2</v>
      </c>
      <c r="S26" s="14">
        <v>424.8</v>
      </c>
      <c r="T26" s="14">
        <v>407.2</v>
      </c>
      <c r="U26" s="14">
        <v>407.2</v>
      </c>
      <c r="V26" s="14">
        <v>424.8</v>
      </c>
      <c r="W26" s="14">
        <v>407.2</v>
      </c>
      <c r="X26" s="14">
        <v>362.5</v>
      </c>
      <c r="Y26" s="14">
        <v>540.79999999999995</v>
      </c>
      <c r="Z26" s="14">
        <v>362.5</v>
      </c>
      <c r="AA26" s="14">
        <v>1107</v>
      </c>
      <c r="AB26" s="14">
        <v>1107</v>
      </c>
      <c r="AC26" s="14">
        <v>1107</v>
      </c>
      <c r="AD26" s="14">
        <v>0</v>
      </c>
      <c r="AE26" s="14">
        <v>0</v>
      </c>
      <c r="AF26" s="14">
        <v>0</v>
      </c>
      <c r="AG26" s="14">
        <v>1769.8</v>
      </c>
      <c r="AH26" s="14">
        <v>1769.8</v>
      </c>
      <c r="AI26" s="14">
        <v>1769.8</v>
      </c>
      <c r="AJ26" s="14">
        <v>58</v>
      </c>
      <c r="AK26" s="14">
        <v>61.3</v>
      </c>
      <c r="AL26" s="14">
        <v>58</v>
      </c>
      <c r="AM26" s="14">
        <v>1253.3</v>
      </c>
      <c r="AN26" s="14">
        <v>1323.5</v>
      </c>
      <c r="AO26" s="14">
        <v>1253.3</v>
      </c>
      <c r="AP26" s="14">
        <v>101.8</v>
      </c>
      <c r="AQ26" s="14">
        <v>107</v>
      </c>
      <c r="AR26" s="14">
        <v>101.8</v>
      </c>
      <c r="AS26" s="14">
        <v>1758.3</v>
      </c>
      <c r="AT26" s="14">
        <v>1758.3</v>
      </c>
      <c r="AU26" s="14">
        <v>1758.3</v>
      </c>
      <c r="AV26" s="14">
        <v>288.5</v>
      </c>
      <c r="AW26" s="14">
        <v>288.5</v>
      </c>
      <c r="AX26" s="14">
        <v>288.5</v>
      </c>
      <c r="AY26" s="14">
        <v>0</v>
      </c>
      <c r="AZ26" s="14">
        <v>0</v>
      </c>
      <c r="BA26" s="14">
        <v>0</v>
      </c>
      <c r="BB26" s="22">
        <v>1633.2</v>
      </c>
      <c r="BC26" s="22">
        <v>1210.5999999999999</v>
      </c>
      <c r="BD26" s="22">
        <v>1302.7</v>
      </c>
      <c r="BE26" s="14">
        <v>0</v>
      </c>
      <c r="BF26" s="14">
        <v>30.9</v>
      </c>
      <c r="BG26" s="14">
        <v>0</v>
      </c>
      <c r="BH26" s="14">
        <v>1744.7</v>
      </c>
      <c r="BI26" s="14">
        <v>1756.4</v>
      </c>
      <c r="BJ26" s="14">
        <v>1813.3</v>
      </c>
      <c r="BK26" s="14">
        <v>170</v>
      </c>
      <c r="BL26" s="14">
        <v>176.8</v>
      </c>
      <c r="BM26" s="14">
        <v>183.8</v>
      </c>
      <c r="BN26" s="14">
        <v>90.2</v>
      </c>
      <c r="BO26" s="14">
        <v>90.2</v>
      </c>
      <c r="BP26" s="14">
        <v>90.2</v>
      </c>
      <c r="BQ26" s="14">
        <v>0</v>
      </c>
      <c r="BR26" s="14">
        <v>152</v>
      </c>
      <c r="BS26" s="14">
        <v>0</v>
      </c>
      <c r="BT26" s="14">
        <v>10</v>
      </c>
      <c r="BU26" s="14">
        <v>10</v>
      </c>
      <c r="BV26" s="14">
        <v>10</v>
      </c>
      <c r="BW26" s="14">
        <v>78850</v>
      </c>
      <c r="BX26" s="14">
        <v>79099</v>
      </c>
      <c r="BY26" s="14">
        <v>78850</v>
      </c>
      <c r="BZ26" s="14">
        <v>7</v>
      </c>
      <c r="CA26" s="14">
        <v>8</v>
      </c>
      <c r="CB26" s="14">
        <v>50</v>
      </c>
      <c r="CC26" s="14">
        <v>58.5</v>
      </c>
      <c r="CD26" s="14">
        <v>58.5</v>
      </c>
      <c r="CE26" s="14">
        <v>58.5</v>
      </c>
      <c r="CF26" s="14">
        <v>240</v>
      </c>
      <c r="CG26" s="14">
        <v>240</v>
      </c>
      <c r="CH26" s="14">
        <v>240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233.7</v>
      </c>
      <c r="CP26" s="14">
        <v>244.6</v>
      </c>
      <c r="CQ26" s="14">
        <v>233.7</v>
      </c>
    </row>
    <row r="27" spans="1:95" ht="13.7" customHeight="1">
      <c r="A27" s="12">
        <v>23</v>
      </c>
      <c r="B27" s="13" t="s">
        <v>46</v>
      </c>
      <c r="C27" s="9">
        <f t="shared" si="1"/>
        <v>158709.30000000002</v>
      </c>
      <c r="D27" s="9">
        <f t="shared" si="2"/>
        <v>159513.80000000002</v>
      </c>
      <c r="E27" s="9">
        <f t="shared" si="3"/>
        <v>158861.4</v>
      </c>
      <c r="F27" s="14">
        <v>105565</v>
      </c>
      <c r="G27" s="14">
        <v>106000</v>
      </c>
      <c r="H27" s="14">
        <v>105565</v>
      </c>
      <c r="I27" s="14">
        <v>2657.6</v>
      </c>
      <c r="J27" s="14">
        <v>2657.6</v>
      </c>
      <c r="K27" s="14">
        <v>2657.6</v>
      </c>
      <c r="L27" s="14">
        <v>0</v>
      </c>
      <c r="M27" s="14">
        <v>0</v>
      </c>
      <c r="N27" s="14">
        <v>0</v>
      </c>
      <c r="O27" s="14">
        <v>3100.1</v>
      </c>
      <c r="P27" s="14">
        <v>3100.1</v>
      </c>
      <c r="Q27" s="14">
        <v>3100.1</v>
      </c>
      <c r="R27" s="14">
        <v>407.2</v>
      </c>
      <c r="S27" s="14">
        <v>424.8</v>
      </c>
      <c r="T27" s="14">
        <v>407.2</v>
      </c>
      <c r="U27" s="14">
        <v>407.2</v>
      </c>
      <c r="V27" s="14">
        <v>424.8</v>
      </c>
      <c r="W27" s="14">
        <v>407.2</v>
      </c>
      <c r="X27" s="14">
        <v>235.5</v>
      </c>
      <c r="Y27" s="14">
        <v>351.4</v>
      </c>
      <c r="Z27" s="14">
        <v>235.5</v>
      </c>
      <c r="AA27" s="14">
        <v>507</v>
      </c>
      <c r="AB27" s="14">
        <v>507</v>
      </c>
      <c r="AC27" s="14">
        <v>507</v>
      </c>
      <c r="AD27" s="14">
        <v>0</v>
      </c>
      <c r="AE27" s="14">
        <v>0</v>
      </c>
      <c r="AF27" s="14">
        <v>0</v>
      </c>
      <c r="AG27" s="14">
        <v>3613</v>
      </c>
      <c r="AH27" s="14">
        <v>3613</v>
      </c>
      <c r="AI27" s="14">
        <v>3613</v>
      </c>
      <c r="AJ27" s="14">
        <v>46.5</v>
      </c>
      <c r="AK27" s="14">
        <v>49</v>
      </c>
      <c r="AL27" s="14">
        <v>46.5</v>
      </c>
      <c r="AM27" s="14">
        <v>1160.5</v>
      </c>
      <c r="AN27" s="14">
        <v>1225.5</v>
      </c>
      <c r="AO27" s="14">
        <v>1160.5</v>
      </c>
      <c r="AP27" s="14">
        <v>101.8</v>
      </c>
      <c r="AQ27" s="14">
        <v>107</v>
      </c>
      <c r="AR27" s="14">
        <v>101.8</v>
      </c>
      <c r="AS27" s="14">
        <v>637.6</v>
      </c>
      <c r="AT27" s="14">
        <v>637.6</v>
      </c>
      <c r="AU27" s="14">
        <v>637.6</v>
      </c>
      <c r="AV27" s="14">
        <v>387.1</v>
      </c>
      <c r="AW27" s="14">
        <v>387.1</v>
      </c>
      <c r="AX27" s="14">
        <v>387.1</v>
      </c>
      <c r="AY27" s="14">
        <v>0</v>
      </c>
      <c r="AZ27" s="14">
        <v>0</v>
      </c>
      <c r="BA27" s="14">
        <v>0</v>
      </c>
      <c r="BB27" s="22">
        <v>1217.2</v>
      </c>
      <c r="BC27" s="22">
        <v>1190.5999999999999</v>
      </c>
      <c r="BD27" s="22">
        <v>1282.7</v>
      </c>
      <c r="BE27" s="14">
        <v>0</v>
      </c>
      <c r="BF27" s="14">
        <v>0</v>
      </c>
      <c r="BG27" s="14">
        <v>0</v>
      </c>
      <c r="BH27" s="14">
        <v>872.4</v>
      </c>
      <c r="BI27" s="14">
        <v>878.2</v>
      </c>
      <c r="BJ27" s="14">
        <v>906.7</v>
      </c>
      <c r="BK27" s="14">
        <v>347</v>
      </c>
      <c r="BL27" s="14">
        <v>360.9</v>
      </c>
      <c r="BM27" s="14">
        <v>375.3</v>
      </c>
      <c r="BN27" s="14">
        <v>72.2</v>
      </c>
      <c r="BO27" s="14">
        <v>72.2</v>
      </c>
      <c r="BP27" s="14">
        <v>72.2</v>
      </c>
      <c r="BQ27" s="14">
        <v>0</v>
      </c>
      <c r="BR27" s="14">
        <v>64</v>
      </c>
      <c r="BS27" s="14">
        <v>0</v>
      </c>
      <c r="BT27" s="14">
        <v>10</v>
      </c>
      <c r="BU27" s="14">
        <v>10</v>
      </c>
      <c r="BV27" s="14">
        <v>10</v>
      </c>
      <c r="BW27" s="14">
        <v>37122</v>
      </c>
      <c r="BX27" s="14">
        <v>37206</v>
      </c>
      <c r="BY27" s="14">
        <v>37122</v>
      </c>
      <c r="BZ27" s="14">
        <v>6</v>
      </c>
      <c r="CA27" s="14">
        <v>6</v>
      </c>
      <c r="CB27" s="14">
        <v>30</v>
      </c>
      <c r="CC27" s="14">
        <v>19.5</v>
      </c>
      <c r="CD27" s="14">
        <v>19.5</v>
      </c>
      <c r="CE27" s="14">
        <v>19.5</v>
      </c>
      <c r="CF27" s="14">
        <v>120</v>
      </c>
      <c r="CG27" s="14">
        <v>120</v>
      </c>
      <c r="CH27" s="14">
        <v>120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96.9</v>
      </c>
      <c r="CP27" s="14">
        <v>101.5</v>
      </c>
      <c r="CQ27" s="14">
        <v>96.9</v>
      </c>
    </row>
    <row r="28" spans="1:95" ht="13.7" customHeight="1">
      <c r="A28" s="12">
        <v>24</v>
      </c>
      <c r="B28" s="13" t="s">
        <v>47</v>
      </c>
      <c r="C28" s="9">
        <f t="shared" si="1"/>
        <v>464588.4</v>
      </c>
      <c r="D28" s="9">
        <f t="shared" si="2"/>
        <v>477568.6</v>
      </c>
      <c r="E28" s="9">
        <f t="shared" si="3"/>
        <v>464445.30000000005</v>
      </c>
      <c r="F28" s="14">
        <v>248381</v>
      </c>
      <c r="G28" s="14">
        <v>249862</v>
      </c>
      <c r="H28" s="14">
        <v>248381</v>
      </c>
      <c r="I28" s="14">
        <v>7895.9</v>
      </c>
      <c r="J28" s="14">
        <v>7895.9</v>
      </c>
      <c r="K28" s="14">
        <v>7895.9</v>
      </c>
      <c r="L28" s="14">
        <v>76656</v>
      </c>
      <c r="M28" s="14">
        <v>87774</v>
      </c>
      <c r="N28" s="14">
        <v>76656</v>
      </c>
      <c r="O28" s="14">
        <v>9418.1999999999989</v>
      </c>
      <c r="P28" s="14">
        <v>9418.1999999999989</v>
      </c>
      <c r="Q28" s="14">
        <v>9418.1999999999989</v>
      </c>
      <c r="R28" s="14">
        <v>407.2</v>
      </c>
      <c r="S28" s="14">
        <v>424.8</v>
      </c>
      <c r="T28" s="14">
        <v>407.2</v>
      </c>
      <c r="U28" s="14">
        <v>407.2</v>
      </c>
      <c r="V28" s="14">
        <v>424.8</v>
      </c>
      <c r="W28" s="14">
        <v>407.2</v>
      </c>
      <c r="X28" s="14">
        <v>562.4</v>
      </c>
      <c r="Y28" s="14">
        <v>839</v>
      </c>
      <c r="Z28" s="14">
        <v>562.4</v>
      </c>
      <c r="AA28" s="14">
        <v>1258</v>
      </c>
      <c r="AB28" s="14">
        <v>1258</v>
      </c>
      <c r="AC28" s="14">
        <v>1258</v>
      </c>
      <c r="AD28" s="14">
        <v>0</v>
      </c>
      <c r="AE28" s="14">
        <v>0</v>
      </c>
      <c r="AF28" s="14">
        <v>0</v>
      </c>
      <c r="AG28" s="14">
        <v>2251.3000000000002</v>
      </c>
      <c r="AH28" s="14">
        <v>2251.3000000000002</v>
      </c>
      <c r="AI28" s="14">
        <v>2251.3000000000002</v>
      </c>
      <c r="AJ28" s="14">
        <v>89</v>
      </c>
      <c r="AK28" s="14">
        <v>94</v>
      </c>
      <c r="AL28" s="14">
        <v>89</v>
      </c>
      <c r="AM28" s="14">
        <v>1427.5</v>
      </c>
      <c r="AN28" s="14">
        <v>1507.4</v>
      </c>
      <c r="AO28" s="14">
        <v>1427.5</v>
      </c>
      <c r="AP28" s="14">
        <v>101.8</v>
      </c>
      <c r="AQ28" s="14">
        <v>107</v>
      </c>
      <c r="AR28" s="14">
        <v>101.8</v>
      </c>
      <c r="AS28" s="14">
        <v>1909.2</v>
      </c>
      <c r="AT28" s="14">
        <v>1909.2</v>
      </c>
      <c r="AU28" s="14">
        <v>1909.2</v>
      </c>
      <c r="AV28" s="14">
        <v>467.6</v>
      </c>
      <c r="AW28" s="14">
        <v>467.6</v>
      </c>
      <c r="AX28" s="14">
        <v>467.6</v>
      </c>
      <c r="AY28" s="14">
        <v>0</v>
      </c>
      <c r="AZ28" s="14">
        <v>0</v>
      </c>
      <c r="BA28" s="14">
        <v>0</v>
      </c>
      <c r="BB28" s="22">
        <v>1987.2</v>
      </c>
      <c r="BC28" s="22">
        <v>1540.6</v>
      </c>
      <c r="BD28" s="22">
        <v>1632.7</v>
      </c>
      <c r="BE28" s="14">
        <v>0</v>
      </c>
      <c r="BF28" s="14">
        <v>11.7</v>
      </c>
      <c r="BG28" s="14">
        <v>0</v>
      </c>
      <c r="BH28" s="14">
        <v>1745.3</v>
      </c>
      <c r="BI28" s="14">
        <v>1757.2</v>
      </c>
      <c r="BJ28" s="14">
        <v>1814.1</v>
      </c>
      <c r="BK28" s="14">
        <v>497.3</v>
      </c>
      <c r="BL28" s="14">
        <v>517.20000000000005</v>
      </c>
      <c r="BM28" s="14">
        <v>537.9</v>
      </c>
      <c r="BN28" s="14">
        <v>126.3</v>
      </c>
      <c r="BO28" s="14">
        <v>126.3</v>
      </c>
      <c r="BP28" s="14">
        <v>126.3</v>
      </c>
      <c r="BQ28" s="14">
        <v>0</v>
      </c>
      <c r="BR28" s="14">
        <v>65.599999999999994</v>
      </c>
      <c r="BS28" s="14">
        <v>0</v>
      </c>
      <c r="BT28" s="14">
        <v>10</v>
      </c>
      <c r="BU28" s="14">
        <v>10</v>
      </c>
      <c r="BV28" s="14">
        <v>10</v>
      </c>
      <c r="BW28" s="14">
        <v>106466</v>
      </c>
      <c r="BX28" s="14">
        <v>106752</v>
      </c>
      <c r="BY28" s="14">
        <v>106466</v>
      </c>
      <c r="BZ28" s="14">
        <v>18</v>
      </c>
      <c r="CA28" s="14">
        <v>19</v>
      </c>
      <c r="CB28" s="14">
        <v>120</v>
      </c>
      <c r="CC28" s="14">
        <v>30.9</v>
      </c>
      <c r="CD28" s="14">
        <v>30.9</v>
      </c>
      <c r="CE28" s="14">
        <v>30.9</v>
      </c>
      <c r="CF28" s="14">
        <v>480</v>
      </c>
      <c r="CG28" s="14">
        <v>480</v>
      </c>
      <c r="CH28" s="14">
        <v>480</v>
      </c>
      <c r="CI28" s="14">
        <v>1358.6</v>
      </c>
      <c r="CJ28" s="14">
        <v>1358.6</v>
      </c>
      <c r="CK28" s="14">
        <v>1358.6</v>
      </c>
      <c r="CL28" s="14">
        <v>0</v>
      </c>
      <c r="CM28" s="14">
        <v>0</v>
      </c>
      <c r="CN28" s="14">
        <v>0</v>
      </c>
      <c r="CO28" s="14">
        <v>636.5</v>
      </c>
      <c r="CP28" s="14">
        <v>666.3</v>
      </c>
      <c r="CQ28" s="14">
        <v>636.5</v>
      </c>
    </row>
    <row r="29" spans="1:95" ht="13.7" customHeight="1">
      <c r="A29" s="12">
        <v>25</v>
      </c>
      <c r="B29" s="13" t="s">
        <v>48</v>
      </c>
      <c r="C29" s="9">
        <f t="shared" si="1"/>
        <v>236543.90000000002</v>
      </c>
      <c r="D29" s="9">
        <f t="shared" si="2"/>
        <v>239985.5</v>
      </c>
      <c r="E29" s="9">
        <f t="shared" si="3"/>
        <v>236712.20000000004</v>
      </c>
      <c r="F29" s="14">
        <v>126450</v>
      </c>
      <c r="G29" s="14">
        <v>127128</v>
      </c>
      <c r="H29" s="14">
        <v>126450</v>
      </c>
      <c r="I29" s="14">
        <v>3992.7</v>
      </c>
      <c r="J29" s="14">
        <v>3992.7</v>
      </c>
      <c r="K29" s="14">
        <v>3992.7</v>
      </c>
      <c r="L29" s="14">
        <v>21906</v>
      </c>
      <c r="M29" s="14">
        <v>24120</v>
      </c>
      <c r="N29" s="14">
        <v>21906</v>
      </c>
      <c r="O29" s="14">
        <v>2672.6000000000004</v>
      </c>
      <c r="P29" s="14">
        <v>2672.6000000000004</v>
      </c>
      <c r="Q29" s="14">
        <v>2672.6000000000004</v>
      </c>
      <c r="R29" s="14">
        <v>407.2</v>
      </c>
      <c r="S29" s="14">
        <v>424.8</v>
      </c>
      <c r="T29" s="14">
        <v>407.2</v>
      </c>
      <c r="U29" s="14">
        <v>407.2</v>
      </c>
      <c r="V29" s="14">
        <v>424.8</v>
      </c>
      <c r="W29" s="14">
        <v>407.2</v>
      </c>
      <c r="X29" s="14">
        <v>373.4</v>
      </c>
      <c r="Y29" s="14">
        <v>557</v>
      </c>
      <c r="Z29" s="14">
        <v>373.4</v>
      </c>
      <c r="AA29" s="14">
        <v>788</v>
      </c>
      <c r="AB29" s="14">
        <v>788</v>
      </c>
      <c r="AC29" s="14">
        <v>788</v>
      </c>
      <c r="AD29" s="14">
        <v>0</v>
      </c>
      <c r="AE29" s="14">
        <v>0</v>
      </c>
      <c r="AF29" s="14">
        <v>0</v>
      </c>
      <c r="AG29" s="14">
        <v>3604.8</v>
      </c>
      <c r="AH29" s="14">
        <v>3604.8</v>
      </c>
      <c r="AI29" s="14">
        <v>3604.8</v>
      </c>
      <c r="AJ29" s="14">
        <v>58</v>
      </c>
      <c r="AK29" s="14">
        <v>61.3</v>
      </c>
      <c r="AL29" s="14">
        <v>58</v>
      </c>
      <c r="AM29" s="14">
        <v>1160.5</v>
      </c>
      <c r="AN29" s="14">
        <v>1225.5</v>
      </c>
      <c r="AO29" s="14">
        <v>1160.5</v>
      </c>
      <c r="AP29" s="14">
        <v>101.8</v>
      </c>
      <c r="AQ29" s="14">
        <v>107</v>
      </c>
      <c r="AR29" s="14">
        <v>101.8</v>
      </c>
      <c r="AS29" s="14">
        <v>537.70000000000005</v>
      </c>
      <c r="AT29" s="14">
        <v>537.70000000000005</v>
      </c>
      <c r="AU29" s="14">
        <v>537.70000000000005</v>
      </c>
      <c r="AV29" s="14">
        <v>337.8</v>
      </c>
      <c r="AW29" s="14">
        <v>337.8</v>
      </c>
      <c r="AX29" s="14">
        <v>337.8</v>
      </c>
      <c r="AY29" s="14">
        <v>0</v>
      </c>
      <c r="AZ29" s="14">
        <v>0</v>
      </c>
      <c r="BA29" s="14">
        <v>0</v>
      </c>
      <c r="BB29" s="22">
        <v>1344.4</v>
      </c>
      <c r="BC29" s="22">
        <v>1245.5999999999999</v>
      </c>
      <c r="BD29" s="22">
        <v>1332.7</v>
      </c>
      <c r="BE29" s="14">
        <v>0</v>
      </c>
      <c r="BF29" s="14">
        <v>25.7</v>
      </c>
      <c r="BG29" s="14">
        <v>0</v>
      </c>
      <c r="BH29" s="14">
        <v>1194</v>
      </c>
      <c r="BI29" s="14">
        <v>1202</v>
      </c>
      <c r="BJ29" s="14">
        <v>1241</v>
      </c>
      <c r="BK29" s="14">
        <v>157.30000000000001</v>
      </c>
      <c r="BL29" s="14">
        <v>204.5</v>
      </c>
      <c r="BM29" s="14">
        <v>255.3</v>
      </c>
      <c r="BN29" s="14">
        <v>45.1</v>
      </c>
      <c r="BO29" s="14">
        <v>45.1</v>
      </c>
      <c r="BP29" s="14">
        <v>45.1</v>
      </c>
      <c r="BQ29" s="14">
        <v>0</v>
      </c>
      <c r="BR29" s="14">
        <v>112</v>
      </c>
      <c r="BS29" s="14">
        <v>0</v>
      </c>
      <c r="BT29" s="14">
        <v>10</v>
      </c>
      <c r="BU29" s="14">
        <v>10</v>
      </c>
      <c r="BV29" s="14">
        <v>10</v>
      </c>
      <c r="BW29" s="14">
        <v>69506</v>
      </c>
      <c r="BX29" s="14">
        <v>69659</v>
      </c>
      <c r="BY29" s="14">
        <v>69506</v>
      </c>
      <c r="BZ29" s="14">
        <v>5</v>
      </c>
      <c r="CA29" s="14">
        <v>6</v>
      </c>
      <c r="CB29" s="14">
        <v>40</v>
      </c>
      <c r="CC29" s="14">
        <v>32.5</v>
      </c>
      <c r="CD29" s="14">
        <v>32.5</v>
      </c>
      <c r="CE29" s="14">
        <v>32.5</v>
      </c>
      <c r="CF29" s="14">
        <v>0</v>
      </c>
      <c r="CG29" s="14">
        <v>0</v>
      </c>
      <c r="CH29" s="14">
        <v>0</v>
      </c>
      <c r="CI29" s="14">
        <v>1255.7</v>
      </c>
      <c r="CJ29" s="14">
        <v>1255.7</v>
      </c>
      <c r="CK29" s="14">
        <v>1255.7</v>
      </c>
      <c r="CL29" s="14">
        <v>0</v>
      </c>
      <c r="CM29" s="14">
        <v>0</v>
      </c>
      <c r="CN29" s="14">
        <v>0</v>
      </c>
      <c r="CO29" s="14">
        <v>196.2</v>
      </c>
      <c r="CP29" s="14">
        <v>205.4</v>
      </c>
      <c r="CQ29" s="14">
        <v>196.2</v>
      </c>
    </row>
    <row r="30" spans="1:95" ht="13.7" customHeight="1">
      <c r="A30" s="12">
        <v>26</v>
      </c>
      <c r="B30" s="13" t="s">
        <v>49</v>
      </c>
      <c r="C30" s="9">
        <f t="shared" si="1"/>
        <v>7106696.7999999998</v>
      </c>
      <c r="D30" s="9">
        <f t="shared" si="2"/>
        <v>7205523.5</v>
      </c>
      <c r="E30" s="9">
        <f t="shared" si="3"/>
        <v>7087298.5</v>
      </c>
      <c r="F30" s="14">
        <v>3117733</v>
      </c>
      <c r="G30" s="14">
        <v>3153705</v>
      </c>
      <c r="H30" s="14">
        <v>3117733</v>
      </c>
      <c r="I30" s="14">
        <v>97171.199999999997</v>
      </c>
      <c r="J30" s="14">
        <v>97171.199999999997</v>
      </c>
      <c r="K30" s="14">
        <v>97171.199999999997</v>
      </c>
      <c r="L30" s="14">
        <v>465008.7</v>
      </c>
      <c r="M30" s="14">
        <v>528177</v>
      </c>
      <c r="N30" s="14">
        <v>465008.7</v>
      </c>
      <c r="O30" s="14">
        <v>92681.8</v>
      </c>
      <c r="P30" s="14">
        <v>92681.8</v>
      </c>
      <c r="Q30" s="14">
        <v>92681.8</v>
      </c>
      <c r="R30" s="14">
        <v>2036</v>
      </c>
      <c r="S30" s="14">
        <v>2124</v>
      </c>
      <c r="T30" s="14">
        <v>2036</v>
      </c>
      <c r="U30" s="14">
        <v>5407.2</v>
      </c>
      <c r="V30" s="14">
        <v>5618.4</v>
      </c>
      <c r="W30" s="14">
        <v>5407.2</v>
      </c>
      <c r="X30" s="14">
        <v>2539.9</v>
      </c>
      <c r="Y30" s="14">
        <v>3789.2</v>
      </c>
      <c r="Z30" s="14">
        <v>2539.9</v>
      </c>
      <c r="AA30" s="14">
        <v>0</v>
      </c>
      <c r="AB30" s="14">
        <v>0</v>
      </c>
      <c r="AC30" s="14">
        <v>0</v>
      </c>
      <c r="AD30" s="14">
        <v>39674</v>
      </c>
      <c r="AE30" s="14">
        <v>44093</v>
      </c>
      <c r="AF30" s="14">
        <v>39674</v>
      </c>
      <c r="AG30" s="14">
        <v>23165.599999999999</v>
      </c>
      <c r="AH30" s="14">
        <v>23165.599999999999</v>
      </c>
      <c r="AI30" s="14">
        <v>23165.599999999999</v>
      </c>
      <c r="AJ30" s="14">
        <v>1071.5</v>
      </c>
      <c r="AK30" s="14">
        <v>1131.5</v>
      </c>
      <c r="AL30" s="14">
        <v>1071.5</v>
      </c>
      <c r="AM30" s="14">
        <v>27558.5</v>
      </c>
      <c r="AN30" s="14">
        <v>29101.5</v>
      </c>
      <c r="AO30" s="14">
        <v>27558.5</v>
      </c>
      <c r="AP30" s="14">
        <v>4886.3999999999996</v>
      </c>
      <c r="AQ30" s="14">
        <v>5134.8</v>
      </c>
      <c r="AR30" s="14">
        <v>4886.3999999999996</v>
      </c>
      <c r="AS30" s="14">
        <v>102788.5</v>
      </c>
      <c r="AT30" s="14">
        <v>102788.5</v>
      </c>
      <c r="AU30" s="14">
        <v>102788.5</v>
      </c>
      <c r="AV30" s="14">
        <v>3591.2</v>
      </c>
      <c r="AW30" s="14">
        <v>3591.2</v>
      </c>
      <c r="AX30" s="14">
        <v>3591.2</v>
      </c>
      <c r="AY30" s="14">
        <v>13</v>
      </c>
      <c r="AZ30" s="14">
        <v>13</v>
      </c>
      <c r="BA30" s="14">
        <v>13</v>
      </c>
      <c r="BB30" s="22">
        <v>47621.9</v>
      </c>
      <c r="BC30" s="22">
        <v>26140.9</v>
      </c>
      <c r="BD30" s="22">
        <v>26295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6092.9</v>
      </c>
      <c r="BL30" s="14">
        <v>6656.4</v>
      </c>
      <c r="BM30" s="14">
        <v>6653.5</v>
      </c>
      <c r="BN30" s="14">
        <v>2487.1</v>
      </c>
      <c r="BO30" s="14">
        <v>2487.1</v>
      </c>
      <c r="BP30" s="14">
        <v>2487.1</v>
      </c>
      <c r="BQ30" s="14">
        <v>0</v>
      </c>
      <c r="BR30" s="14">
        <v>1430.4</v>
      </c>
      <c r="BS30" s="14">
        <v>0</v>
      </c>
      <c r="BT30" s="14">
        <v>2034</v>
      </c>
      <c r="BU30" s="14">
        <v>2034</v>
      </c>
      <c r="BV30" s="14">
        <v>2034</v>
      </c>
      <c r="BW30" s="14">
        <v>2954007</v>
      </c>
      <c r="BX30" s="14">
        <v>2964830</v>
      </c>
      <c r="BY30" s="14">
        <v>2954007</v>
      </c>
      <c r="BZ30" s="14">
        <v>232</v>
      </c>
      <c r="CA30" s="14">
        <v>247</v>
      </c>
      <c r="CB30" s="14">
        <v>1600</v>
      </c>
      <c r="CC30" s="14">
        <v>2613</v>
      </c>
      <c r="CD30" s="14">
        <v>2613</v>
      </c>
      <c r="CE30" s="14">
        <v>2613</v>
      </c>
      <c r="CF30" s="14">
        <v>4080</v>
      </c>
      <c r="CG30" s="14">
        <v>4080</v>
      </c>
      <c r="CH30" s="14">
        <v>4080</v>
      </c>
      <c r="CI30" s="14">
        <v>91194.8</v>
      </c>
      <c r="CJ30" s="14">
        <v>91194.8</v>
      </c>
      <c r="CK30" s="14">
        <v>91194.8</v>
      </c>
      <c r="CL30" s="14">
        <v>0</v>
      </c>
      <c r="CM30" s="14">
        <v>0</v>
      </c>
      <c r="CN30" s="14">
        <v>0</v>
      </c>
      <c r="CO30" s="14">
        <v>11007.6</v>
      </c>
      <c r="CP30" s="14">
        <v>11524.2</v>
      </c>
      <c r="CQ30" s="14">
        <v>11007.6</v>
      </c>
    </row>
    <row r="31" spans="1:95" ht="13.7" customHeight="1">
      <c r="A31" s="12">
        <v>27</v>
      </c>
      <c r="B31" s="13" t="s">
        <v>50</v>
      </c>
      <c r="C31" s="9">
        <f t="shared" si="1"/>
        <v>1044771.6000000001</v>
      </c>
      <c r="D31" s="9">
        <f t="shared" si="2"/>
        <v>1066743.9000000001</v>
      </c>
      <c r="E31" s="9">
        <f t="shared" si="3"/>
        <v>1044779.8</v>
      </c>
      <c r="F31" s="14">
        <v>435870</v>
      </c>
      <c r="G31" s="14">
        <v>441154</v>
      </c>
      <c r="H31" s="14">
        <v>435870</v>
      </c>
      <c r="I31" s="14">
        <v>21025.9</v>
      </c>
      <c r="J31" s="14">
        <v>21025.9</v>
      </c>
      <c r="K31" s="14">
        <v>21025.9</v>
      </c>
      <c r="L31" s="14">
        <v>91040</v>
      </c>
      <c r="M31" s="14">
        <v>100869</v>
      </c>
      <c r="N31" s="14">
        <v>91040</v>
      </c>
      <c r="O31" s="14">
        <v>15476.800000000001</v>
      </c>
      <c r="P31" s="14">
        <v>15476.800000000001</v>
      </c>
      <c r="Q31" s="14">
        <v>15476.800000000001</v>
      </c>
      <c r="R31" s="14">
        <v>407.2</v>
      </c>
      <c r="S31" s="14">
        <v>424.8</v>
      </c>
      <c r="T31" s="14">
        <v>407.2</v>
      </c>
      <c r="U31" s="14">
        <v>1248</v>
      </c>
      <c r="V31" s="14">
        <v>1300.8</v>
      </c>
      <c r="W31" s="14">
        <v>1248</v>
      </c>
      <c r="X31" s="14">
        <v>5849.7</v>
      </c>
      <c r="Y31" s="14">
        <v>8727.1</v>
      </c>
      <c r="Z31" s="14">
        <v>5849.7</v>
      </c>
      <c r="AA31" s="14">
        <v>0</v>
      </c>
      <c r="AB31" s="14">
        <v>0</v>
      </c>
      <c r="AC31" s="14">
        <v>0</v>
      </c>
      <c r="AD31" s="14">
        <v>19477</v>
      </c>
      <c r="AE31" s="14">
        <v>21583</v>
      </c>
      <c r="AF31" s="14">
        <v>19477</v>
      </c>
      <c r="AG31" s="14">
        <v>2613</v>
      </c>
      <c r="AH31" s="14">
        <v>2613</v>
      </c>
      <c r="AI31" s="14">
        <v>2613</v>
      </c>
      <c r="AJ31" s="14">
        <v>216.6</v>
      </c>
      <c r="AK31" s="14">
        <v>228.8</v>
      </c>
      <c r="AL31" s="14">
        <v>216.6</v>
      </c>
      <c r="AM31" s="14">
        <v>4092.8</v>
      </c>
      <c r="AN31" s="14">
        <v>4321.8999999999996</v>
      </c>
      <c r="AO31" s="14">
        <v>4092.8</v>
      </c>
      <c r="AP31" s="14">
        <v>814.4</v>
      </c>
      <c r="AQ31" s="14">
        <v>855.8</v>
      </c>
      <c r="AR31" s="14">
        <v>814.4</v>
      </c>
      <c r="AS31" s="14">
        <v>13190.6</v>
      </c>
      <c r="AT31" s="14">
        <v>13190.6</v>
      </c>
      <c r="AU31" s="14">
        <v>13190.6</v>
      </c>
      <c r="AV31" s="14">
        <v>436.9</v>
      </c>
      <c r="AW31" s="14">
        <v>436.9</v>
      </c>
      <c r="AX31" s="14">
        <v>436.9</v>
      </c>
      <c r="AY31" s="14">
        <v>6.5</v>
      </c>
      <c r="AZ31" s="14">
        <v>6.5</v>
      </c>
      <c r="BA31" s="14">
        <v>6.5</v>
      </c>
      <c r="BB31" s="22">
        <v>5220.3999999999996</v>
      </c>
      <c r="BC31" s="22">
        <v>4790.6000000000004</v>
      </c>
      <c r="BD31" s="22">
        <v>4882.7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1112.5</v>
      </c>
      <c r="BL31" s="14">
        <v>1157.0999999999999</v>
      </c>
      <c r="BM31" s="14">
        <v>1203.4000000000001</v>
      </c>
      <c r="BN31" s="14">
        <v>94</v>
      </c>
      <c r="BO31" s="14">
        <v>94</v>
      </c>
      <c r="BP31" s="14">
        <v>94</v>
      </c>
      <c r="BQ31" s="14">
        <v>0</v>
      </c>
      <c r="BR31" s="14">
        <v>344</v>
      </c>
      <c r="BS31" s="14">
        <v>0</v>
      </c>
      <c r="BT31" s="14">
        <v>108</v>
      </c>
      <c r="BU31" s="14">
        <v>108</v>
      </c>
      <c r="BV31" s="14">
        <v>108</v>
      </c>
      <c r="BW31" s="14">
        <v>420252</v>
      </c>
      <c r="BX31" s="14">
        <v>421706</v>
      </c>
      <c r="BY31" s="14">
        <v>420252</v>
      </c>
      <c r="BZ31" s="14">
        <v>45</v>
      </c>
      <c r="CA31" s="14">
        <v>48</v>
      </c>
      <c r="CB31" s="14">
        <v>300</v>
      </c>
      <c r="CC31" s="14">
        <v>368.8</v>
      </c>
      <c r="CD31" s="14">
        <v>368.8</v>
      </c>
      <c r="CE31" s="14">
        <v>368.8</v>
      </c>
      <c r="CF31" s="14">
        <v>960</v>
      </c>
      <c r="CG31" s="14">
        <v>960</v>
      </c>
      <c r="CH31" s="14">
        <v>960</v>
      </c>
      <c r="CI31" s="14">
        <v>2565.4</v>
      </c>
      <c r="CJ31" s="14">
        <v>2565.4</v>
      </c>
      <c r="CK31" s="14">
        <v>2565.4</v>
      </c>
      <c r="CL31" s="14">
        <v>0</v>
      </c>
      <c r="CM31" s="14">
        <v>0</v>
      </c>
      <c r="CN31" s="14">
        <v>0</v>
      </c>
      <c r="CO31" s="14">
        <v>2280.1</v>
      </c>
      <c r="CP31" s="14">
        <v>2387.1</v>
      </c>
      <c r="CQ31" s="14">
        <v>2280.1</v>
      </c>
    </row>
    <row r="32" spans="1:95" ht="13.7" customHeight="1">
      <c r="A32" s="12">
        <v>28</v>
      </c>
      <c r="B32" s="13" t="s">
        <v>51</v>
      </c>
      <c r="C32" s="9">
        <f t="shared" si="1"/>
        <v>1011264.0000000002</v>
      </c>
      <c r="D32" s="9">
        <f t="shared" si="2"/>
        <v>1025448.4000000001</v>
      </c>
      <c r="E32" s="9">
        <f t="shared" si="3"/>
        <v>1010809.5000000002</v>
      </c>
      <c r="F32" s="14">
        <v>408710</v>
      </c>
      <c r="G32" s="14">
        <v>414226</v>
      </c>
      <c r="H32" s="14">
        <v>408710</v>
      </c>
      <c r="I32" s="14">
        <v>15027.5</v>
      </c>
      <c r="J32" s="14">
        <v>15027.5</v>
      </c>
      <c r="K32" s="14">
        <v>15027.5</v>
      </c>
      <c r="L32" s="14">
        <v>30597</v>
      </c>
      <c r="M32" s="14">
        <v>32269</v>
      </c>
      <c r="N32" s="14">
        <v>30597</v>
      </c>
      <c r="O32" s="14">
        <v>12767.9</v>
      </c>
      <c r="P32" s="14">
        <v>12767.9</v>
      </c>
      <c r="Q32" s="14">
        <v>12767.9</v>
      </c>
      <c r="R32" s="14">
        <v>407.2</v>
      </c>
      <c r="S32" s="14">
        <v>424.8</v>
      </c>
      <c r="T32" s="14">
        <v>407.2</v>
      </c>
      <c r="U32" s="14">
        <v>1248</v>
      </c>
      <c r="V32" s="14">
        <v>1300.8</v>
      </c>
      <c r="W32" s="14">
        <v>1248</v>
      </c>
      <c r="X32" s="14">
        <v>729.4</v>
      </c>
      <c r="Y32" s="14">
        <v>1088.2</v>
      </c>
      <c r="Z32" s="14">
        <v>729.4</v>
      </c>
      <c r="AA32" s="14">
        <v>0</v>
      </c>
      <c r="AB32" s="14">
        <v>0</v>
      </c>
      <c r="AC32" s="14">
        <v>0</v>
      </c>
      <c r="AD32" s="14">
        <v>28487</v>
      </c>
      <c r="AE32" s="14">
        <v>33557</v>
      </c>
      <c r="AF32" s="14">
        <v>28487</v>
      </c>
      <c r="AG32" s="14">
        <v>2295.5</v>
      </c>
      <c r="AH32" s="14">
        <v>2295.5</v>
      </c>
      <c r="AI32" s="14">
        <v>2295.5</v>
      </c>
      <c r="AJ32" s="14">
        <v>158.69999999999999</v>
      </c>
      <c r="AK32" s="14">
        <v>167.5</v>
      </c>
      <c r="AL32" s="14">
        <v>158.69999999999999</v>
      </c>
      <c r="AM32" s="14">
        <v>4502.8</v>
      </c>
      <c r="AN32" s="14">
        <v>4754.8999999999996</v>
      </c>
      <c r="AO32" s="14">
        <v>4502.8</v>
      </c>
      <c r="AP32" s="14">
        <v>814.4</v>
      </c>
      <c r="AQ32" s="14">
        <v>855.8</v>
      </c>
      <c r="AR32" s="14">
        <v>814.4</v>
      </c>
      <c r="AS32" s="14">
        <v>3444.4</v>
      </c>
      <c r="AT32" s="14">
        <v>3444.4</v>
      </c>
      <c r="AU32" s="14">
        <v>3444.4</v>
      </c>
      <c r="AV32" s="14">
        <v>511.9</v>
      </c>
      <c r="AW32" s="14">
        <v>511.9</v>
      </c>
      <c r="AX32" s="14">
        <v>511.9</v>
      </c>
      <c r="AY32" s="14">
        <v>6.5</v>
      </c>
      <c r="AZ32" s="14">
        <v>6.5</v>
      </c>
      <c r="BA32" s="14">
        <v>6.5</v>
      </c>
      <c r="BB32" s="22">
        <v>5255</v>
      </c>
      <c r="BC32" s="22">
        <v>4460.6000000000004</v>
      </c>
      <c r="BD32" s="22">
        <v>4552.7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445.4</v>
      </c>
      <c r="BL32" s="14">
        <v>504.1</v>
      </c>
      <c r="BM32" s="14">
        <v>524.20000000000005</v>
      </c>
      <c r="BN32" s="14">
        <v>334.4</v>
      </c>
      <c r="BO32" s="14">
        <v>334.4</v>
      </c>
      <c r="BP32" s="14">
        <v>334.4</v>
      </c>
      <c r="BQ32" s="14">
        <v>0</v>
      </c>
      <c r="BR32" s="14">
        <v>316.8</v>
      </c>
      <c r="BS32" s="14">
        <v>0</v>
      </c>
      <c r="BT32" s="14">
        <v>36</v>
      </c>
      <c r="BU32" s="14">
        <v>36</v>
      </c>
      <c r="BV32" s="14">
        <v>36</v>
      </c>
      <c r="BW32" s="14">
        <v>493452</v>
      </c>
      <c r="BX32" s="14">
        <v>494995</v>
      </c>
      <c r="BY32" s="14">
        <v>493452</v>
      </c>
      <c r="BZ32" s="14">
        <v>31</v>
      </c>
      <c r="CA32" s="14">
        <v>33</v>
      </c>
      <c r="CB32" s="14">
        <v>200</v>
      </c>
      <c r="CC32" s="14">
        <v>297.3</v>
      </c>
      <c r="CD32" s="14">
        <v>297.3</v>
      </c>
      <c r="CE32" s="14">
        <v>297.3</v>
      </c>
      <c r="CF32" s="14">
        <v>240</v>
      </c>
      <c r="CG32" s="14">
        <v>240</v>
      </c>
      <c r="CH32" s="14">
        <v>240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1464.7</v>
      </c>
      <c r="CP32" s="14">
        <v>1533.5</v>
      </c>
      <c r="CQ32" s="14">
        <v>1464.7</v>
      </c>
    </row>
    <row r="33" spans="1:95" ht="13.7" customHeight="1">
      <c r="A33" s="12">
        <v>29</v>
      </c>
      <c r="B33" s="13" t="s">
        <v>52</v>
      </c>
      <c r="C33" s="9">
        <f t="shared" si="1"/>
        <v>1084025.3999999999</v>
      </c>
      <c r="D33" s="9">
        <f t="shared" si="2"/>
        <v>1098504</v>
      </c>
      <c r="E33" s="9">
        <f t="shared" si="3"/>
        <v>1083264.5999999999</v>
      </c>
      <c r="F33" s="14">
        <v>447868</v>
      </c>
      <c r="G33" s="14">
        <v>452831</v>
      </c>
      <c r="H33" s="14">
        <v>447868</v>
      </c>
      <c r="I33" s="14">
        <v>15183.8</v>
      </c>
      <c r="J33" s="14">
        <v>15183.8</v>
      </c>
      <c r="K33" s="14">
        <v>15183.8</v>
      </c>
      <c r="L33" s="14">
        <v>33952</v>
      </c>
      <c r="M33" s="14">
        <v>37219</v>
      </c>
      <c r="N33" s="14">
        <v>33952</v>
      </c>
      <c r="O33" s="14">
        <v>16023.3</v>
      </c>
      <c r="P33" s="14">
        <v>16023.3</v>
      </c>
      <c r="Q33" s="14">
        <v>16023.3</v>
      </c>
      <c r="R33" s="14">
        <v>407.2</v>
      </c>
      <c r="S33" s="14">
        <v>424.8</v>
      </c>
      <c r="T33" s="14">
        <v>407.2</v>
      </c>
      <c r="U33" s="14">
        <v>1248</v>
      </c>
      <c r="V33" s="14">
        <v>1300.8</v>
      </c>
      <c r="W33" s="14">
        <v>1248</v>
      </c>
      <c r="X33" s="14">
        <v>2039.7</v>
      </c>
      <c r="Y33" s="14">
        <v>3043</v>
      </c>
      <c r="Z33" s="14">
        <v>2039.7</v>
      </c>
      <c r="AA33" s="14">
        <v>0</v>
      </c>
      <c r="AB33" s="14">
        <v>0</v>
      </c>
      <c r="AC33" s="14">
        <v>0</v>
      </c>
      <c r="AD33" s="14">
        <v>27374</v>
      </c>
      <c r="AE33" s="14">
        <v>31473</v>
      </c>
      <c r="AF33" s="14">
        <v>27374</v>
      </c>
      <c r="AG33" s="14">
        <v>3513.6</v>
      </c>
      <c r="AH33" s="14">
        <v>3513.6</v>
      </c>
      <c r="AI33" s="14">
        <v>3513.6</v>
      </c>
      <c r="AJ33" s="14">
        <v>166.3</v>
      </c>
      <c r="AK33" s="14">
        <v>175.7</v>
      </c>
      <c r="AL33" s="14">
        <v>166.3</v>
      </c>
      <c r="AM33" s="14">
        <v>3764</v>
      </c>
      <c r="AN33" s="14">
        <v>3974.7</v>
      </c>
      <c r="AO33" s="14">
        <v>3764</v>
      </c>
      <c r="AP33" s="14">
        <v>814.4</v>
      </c>
      <c r="AQ33" s="14">
        <v>855.8</v>
      </c>
      <c r="AR33" s="14">
        <v>814.4</v>
      </c>
      <c r="AS33" s="14">
        <v>9364</v>
      </c>
      <c r="AT33" s="14">
        <v>9364</v>
      </c>
      <c r="AU33" s="14">
        <v>9364</v>
      </c>
      <c r="AV33" s="14">
        <v>1374.5</v>
      </c>
      <c r="AW33" s="14">
        <v>1374.5</v>
      </c>
      <c r="AX33" s="14">
        <v>1374.5</v>
      </c>
      <c r="AY33" s="14">
        <v>0</v>
      </c>
      <c r="AZ33" s="14">
        <v>0</v>
      </c>
      <c r="BA33" s="14">
        <v>0</v>
      </c>
      <c r="BB33" s="22">
        <v>5252.7</v>
      </c>
      <c r="BC33" s="22">
        <v>4140.8</v>
      </c>
      <c r="BD33" s="22">
        <v>4227.8999999999996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831.6</v>
      </c>
      <c r="BL33" s="14">
        <v>865</v>
      </c>
      <c r="BM33" s="14">
        <v>899.6</v>
      </c>
      <c r="BN33" s="14">
        <v>282.10000000000002</v>
      </c>
      <c r="BO33" s="14">
        <v>282.10000000000002</v>
      </c>
      <c r="BP33" s="14">
        <v>282.10000000000002</v>
      </c>
      <c r="BQ33" s="14">
        <v>0</v>
      </c>
      <c r="BR33" s="14">
        <v>284.8</v>
      </c>
      <c r="BS33" s="14">
        <v>0</v>
      </c>
      <c r="BT33" s="14">
        <v>81</v>
      </c>
      <c r="BU33" s="14">
        <v>81</v>
      </c>
      <c r="BV33" s="14">
        <v>81</v>
      </c>
      <c r="BW33" s="14">
        <v>511300</v>
      </c>
      <c r="BX33" s="14">
        <v>512798</v>
      </c>
      <c r="BY33" s="14">
        <v>511300</v>
      </c>
      <c r="BZ33" s="14">
        <v>34</v>
      </c>
      <c r="CA33" s="14">
        <v>37</v>
      </c>
      <c r="CB33" s="14">
        <v>230</v>
      </c>
      <c r="CC33" s="14">
        <v>749.7</v>
      </c>
      <c r="CD33" s="14">
        <v>749.7</v>
      </c>
      <c r="CE33" s="14">
        <v>749.7</v>
      </c>
      <c r="CF33" s="14">
        <v>120</v>
      </c>
      <c r="CG33" s="14">
        <v>120</v>
      </c>
      <c r="CH33" s="14">
        <v>120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2281.5</v>
      </c>
      <c r="CP33" s="14">
        <v>2388.6</v>
      </c>
      <c r="CQ33" s="14">
        <v>2281.5</v>
      </c>
    </row>
    <row r="34" spans="1:95" ht="13.7" customHeight="1">
      <c r="A34" s="12">
        <v>30</v>
      </c>
      <c r="B34" s="13" t="s">
        <v>53</v>
      </c>
      <c r="C34" s="9">
        <f t="shared" si="1"/>
        <v>663800.60000000009</v>
      </c>
      <c r="D34" s="9">
        <f t="shared" si="2"/>
        <v>673519.7</v>
      </c>
      <c r="E34" s="9">
        <f t="shared" si="3"/>
        <v>663905.70000000007</v>
      </c>
      <c r="F34" s="14">
        <v>264938</v>
      </c>
      <c r="G34" s="14">
        <v>268158</v>
      </c>
      <c r="H34" s="14">
        <v>264938</v>
      </c>
      <c r="I34" s="14">
        <v>8566.5</v>
      </c>
      <c r="J34" s="14">
        <v>8566.5</v>
      </c>
      <c r="K34" s="14">
        <v>8566.5</v>
      </c>
      <c r="L34" s="14">
        <v>21591</v>
      </c>
      <c r="M34" s="14">
        <v>23178</v>
      </c>
      <c r="N34" s="14">
        <v>21591</v>
      </c>
      <c r="O34" s="14">
        <v>14351</v>
      </c>
      <c r="P34" s="14">
        <v>14351</v>
      </c>
      <c r="Q34" s="14">
        <v>14351</v>
      </c>
      <c r="R34" s="14">
        <v>407.2</v>
      </c>
      <c r="S34" s="14">
        <v>424.8</v>
      </c>
      <c r="T34" s="14">
        <v>407.2</v>
      </c>
      <c r="U34" s="14">
        <v>814.4</v>
      </c>
      <c r="V34" s="14">
        <v>849.6</v>
      </c>
      <c r="W34" s="14">
        <v>814.4</v>
      </c>
      <c r="X34" s="14">
        <v>552.29999999999995</v>
      </c>
      <c r="Y34" s="14">
        <v>824</v>
      </c>
      <c r="Z34" s="14">
        <v>552.29999999999995</v>
      </c>
      <c r="AA34" s="14">
        <v>0</v>
      </c>
      <c r="AB34" s="14">
        <v>0</v>
      </c>
      <c r="AC34" s="14">
        <v>0</v>
      </c>
      <c r="AD34" s="14">
        <v>23571</v>
      </c>
      <c r="AE34" s="14">
        <v>26908</v>
      </c>
      <c r="AF34" s="14">
        <v>23571</v>
      </c>
      <c r="AG34" s="14">
        <v>2128.6999999999998</v>
      </c>
      <c r="AH34" s="14">
        <v>2128.6999999999998</v>
      </c>
      <c r="AI34" s="14">
        <v>2128.6999999999998</v>
      </c>
      <c r="AJ34" s="14">
        <v>92.8</v>
      </c>
      <c r="AK34" s="14">
        <v>98</v>
      </c>
      <c r="AL34" s="14">
        <v>92.8</v>
      </c>
      <c r="AM34" s="14">
        <v>2499</v>
      </c>
      <c r="AN34" s="14">
        <v>2638.9</v>
      </c>
      <c r="AO34" s="14">
        <v>2499</v>
      </c>
      <c r="AP34" s="14">
        <v>407.2</v>
      </c>
      <c r="AQ34" s="14">
        <v>427.9</v>
      </c>
      <c r="AR34" s="14">
        <v>407.2</v>
      </c>
      <c r="AS34" s="14">
        <v>7196.4</v>
      </c>
      <c r="AT34" s="14">
        <v>7196.4</v>
      </c>
      <c r="AU34" s="14">
        <v>7196.4</v>
      </c>
      <c r="AV34" s="14">
        <v>542.9</v>
      </c>
      <c r="AW34" s="14">
        <v>542.9</v>
      </c>
      <c r="AX34" s="14">
        <v>542.9</v>
      </c>
      <c r="AY34" s="14">
        <v>6.5</v>
      </c>
      <c r="AZ34" s="14">
        <v>6.5</v>
      </c>
      <c r="BA34" s="14">
        <v>6.5</v>
      </c>
      <c r="BB34" s="22">
        <v>2420.6999999999998</v>
      </c>
      <c r="BC34" s="22">
        <v>2290.6</v>
      </c>
      <c r="BD34" s="22">
        <v>2382.6999999999998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504.4</v>
      </c>
      <c r="BL34" s="14">
        <v>524.5</v>
      </c>
      <c r="BM34" s="14">
        <v>545.5</v>
      </c>
      <c r="BN34" s="14">
        <v>418</v>
      </c>
      <c r="BO34" s="14">
        <v>418</v>
      </c>
      <c r="BP34" s="14">
        <v>418</v>
      </c>
      <c r="BQ34" s="14">
        <v>0</v>
      </c>
      <c r="BR34" s="14">
        <v>160</v>
      </c>
      <c r="BS34" s="14">
        <v>0</v>
      </c>
      <c r="BT34" s="14">
        <v>36</v>
      </c>
      <c r="BU34" s="14">
        <v>36</v>
      </c>
      <c r="BV34" s="14">
        <v>36</v>
      </c>
      <c r="BW34" s="14">
        <v>311591</v>
      </c>
      <c r="BX34" s="14">
        <v>312586</v>
      </c>
      <c r="BY34" s="14">
        <v>311591</v>
      </c>
      <c r="BZ34" s="14">
        <v>18</v>
      </c>
      <c r="CA34" s="14">
        <v>20</v>
      </c>
      <c r="CB34" s="14">
        <v>120</v>
      </c>
      <c r="CC34" s="14">
        <v>222.2</v>
      </c>
      <c r="CD34" s="14">
        <v>222.2</v>
      </c>
      <c r="CE34" s="14">
        <v>222.2</v>
      </c>
      <c r="CF34" s="14">
        <v>120</v>
      </c>
      <c r="CG34" s="14">
        <v>120</v>
      </c>
      <c r="CH34" s="14">
        <v>120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805.4</v>
      </c>
      <c r="CP34" s="14">
        <v>843.2</v>
      </c>
      <c r="CQ34" s="14">
        <v>805.4</v>
      </c>
    </row>
    <row r="35" spans="1:95" s="15" customFormat="1" ht="27" customHeight="1">
      <c r="A35" s="45" t="s">
        <v>54</v>
      </c>
      <c r="B35" s="46"/>
      <c r="C35" s="9">
        <f t="shared" si="1"/>
        <v>1057889.7</v>
      </c>
      <c r="D35" s="9">
        <f t="shared" si="2"/>
        <v>1074959.1000000001</v>
      </c>
      <c r="E35" s="9">
        <f t="shared" si="3"/>
        <v>1057993.2000000002</v>
      </c>
      <c r="F35" s="14">
        <v>550803.80000000005</v>
      </c>
      <c r="G35" s="14">
        <v>555429.30000000005</v>
      </c>
      <c r="H35" s="14">
        <v>550803.80000000005</v>
      </c>
      <c r="I35" s="14">
        <v>16784.3</v>
      </c>
      <c r="J35" s="14">
        <v>16784.3</v>
      </c>
      <c r="K35" s="14">
        <v>16784.3</v>
      </c>
      <c r="L35" s="14">
        <v>56705</v>
      </c>
      <c r="M35" s="14">
        <v>63970</v>
      </c>
      <c r="N35" s="14">
        <v>56705</v>
      </c>
      <c r="O35" s="14">
        <v>18187.3</v>
      </c>
      <c r="P35" s="14">
        <v>18187.3</v>
      </c>
      <c r="Q35" s="14">
        <v>18187.3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869.7</v>
      </c>
      <c r="Z35" s="14">
        <v>0</v>
      </c>
      <c r="AA35" s="14">
        <v>0</v>
      </c>
      <c r="AB35" s="14">
        <v>0</v>
      </c>
      <c r="AC35" s="14">
        <v>0</v>
      </c>
      <c r="AD35" s="14">
        <v>16811.099999999999</v>
      </c>
      <c r="AE35" s="14">
        <v>19490.400000000001</v>
      </c>
      <c r="AF35" s="14">
        <v>16811.099999999999</v>
      </c>
      <c r="AG35" s="14">
        <v>5531.7</v>
      </c>
      <c r="AH35" s="14">
        <v>5531.7</v>
      </c>
      <c r="AI35" s="14">
        <v>5531.7</v>
      </c>
      <c r="AJ35" s="14">
        <v>193.4</v>
      </c>
      <c r="AK35" s="14">
        <v>203.8</v>
      </c>
      <c r="AL35" s="14">
        <v>193.4</v>
      </c>
      <c r="AM35" s="14">
        <v>4256.7</v>
      </c>
      <c r="AN35" s="14">
        <v>4495</v>
      </c>
      <c r="AO35" s="14">
        <v>4256.7</v>
      </c>
      <c r="AP35" s="14">
        <v>0</v>
      </c>
      <c r="AQ35" s="14">
        <v>0</v>
      </c>
      <c r="AR35" s="14">
        <v>0</v>
      </c>
      <c r="AS35" s="14">
        <v>10697</v>
      </c>
      <c r="AT35" s="14">
        <v>10697</v>
      </c>
      <c r="AU35" s="14">
        <v>10697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23">
        <v>0</v>
      </c>
      <c r="BC35" s="23">
        <v>0</v>
      </c>
      <c r="BD35" s="23">
        <v>0</v>
      </c>
      <c r="BE35" s="14">
        <v>0</v>
      </c>
      <c r="BF35" s="14">
        <v>0</v>
      </c>
      <c r="BG35" s="14">
        <v>0</v>
      </c>
      <c r="BH35" s="14">
        <v>161.19999999999999</v>
      </c>
      <c r="BI35" s="14">
        <v>174.9</v>
      </c>
      <c r="BJ35" s="14">
        <v>174.4</v>
      </c>
      <c r="BK35" s="14">
        <v>916.1</v>
      </c>
      <c r="BL35" s="14">
        <v>967.6</v>
      </c>
      <c r="BM35" s="14">
        <v>1006.4</v>
      </c>
      <c r="BN35" s="14">
        <v>339</v>
      </c>
      <c r="BO35" s="14">
        <v>339</v>
      </c>
      <c r="BP35" s="14">
        <v>339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374255.1</v>
      </c>
      <c r="BX35" s="14">
        <v>375503.1</v>
      </c>
      <c r="BY35" s="14">
        <v>374255.1</v>
      </c>
      <c r="BZ35" s="14">
        <v>0</v>
      </c>
      <c r="CA35" s="14">
        <v>0</v>
      </c>
      <c r="CB35" s="14">
        <v>0</v>
      </c>
      <c r="CC35" s="14">
        <v>318.5</v>
      </c>
      <c r="CD35" s="14">
        <v>318.5</v>
      </c>
      <c r="CE35" s="14">
        <v>318.5</v>
      </c>
      <c r="CF35" s="14">
        <v>480</v>
      </c>
      <c r="CG35" s="14">
        <v>480</v>
      </c>
      <c r="CH35" s="14">
        <v>480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1449.5</v>
      </c>
      <c r="CP35" s="14">
        <v>1517.5</v>
      </c>
      <c r="CQ35" s="14">
        <v>1449.5</v>
      </c>
    </row>
    <row r="36" spans="1:95">
      <c r="A36" s="36" t="s">
        <v>55</v>
      </c>
      <c r="B36" s="37"/>
      <c r="C36" s="9">
        <f>SUM(C5:C35)</f>
        <v>21533673.000000004</v>
      </c>
      <c r="D36" s="9">
        <f>SUM(D5:D35)</f>
        <v>21850337.699999999</v>
      </c>
      <c r="E36" s="9">
        <f>SUM(E5:E35)</f>
        <v>21515312.300000001</v>
      </c>
      <c r="F36" s="9">
        <f>SUM(F5:F35)</f>
        <v>11016108.800000001</v>
      </c>
      <c r="G36" s="9">
        <f t="shared" ref="G36:AR36" si="4">SUM(G5:G35)</f>
        <v>11108681.300000001</v>
      </c>
      <c r="H36" s="9">
        <f t="shared" si="4"/>
        <v>11016108.800000001</v>
      </c>
      <c r="I36" s="9">
        <f t="shared" si="4"/>
        <v>335690.39999999997</v>
      </c>
      <c r="J36" s="9">
        <f t="shared" si="4"/>
        <v>335690.39999999997</v>
      </c>
      <c r="K36" s="9">
        <f>SUM(K5:K35)</f>
        <v>335690.39999999997</v>
      </c>
      <c r="L36" s="9">
        <f>SUM(L5:L35)</f>
        <v>1134126.7</v>
      </c>
      <c r="M36" s="9">
        <f t="shared" si="4"/>
        <v>1279400</v>
      </c>
      <c r="N36" s="9">
        <f t="shared" si="4"/>
        <v>1134126.7</v>
      </c>
      <c r="O36" s="9">
        <f t="shared" si="4"/>
        <v>363740.10000000003</v>
      </c>
      <c r="P36" s="9">
        <f t="shared" si="4"/>
        <v>363740.10000000003</v>
      </c>
      <c r="Q36" s="9">
        <f t="shared" si="4"/>
        <v>363740.10000000003</v>
      </c>
      <c r="R36" s="9">
        <f t="shared" si="4"/>
        <v>13844.800000000003</v>
      </c>
      <c r="S36" s="9">
        <f t="shared" si="4"/>
        <v>14443.199999999995</v>
      </c>
      <c r="T36" s="9">
        <f t="shared" si="4"/>
        <v>13844.800000000003</v>
      </c>
      <c r="U36" s="9">
        <f t="shared" si="4"/>
        <v>22208.000000000004</v>
      </c>
      <c r="V36" s="9">
        <f t="shared" si="4"/>
        <v>23140.799999999992</v>
      </c>
      <c r="W36" s="9">
        <f>SUM(W5:W35)</f>
        <v>22208.000000000004</v>
      </c>
      <c r="X36" s="9">
        <f t="shared" si="4"/>
        <v>23309.4</v>
      </c>
      <c r="Y36" s="9">
        <f t="shared" si="4"/>
        <v>35644.100000000006</v>
      </c>
      <c r="Z36" s="9">
        <f t="shared" si="4"/>
        <v>23309.4</v>
      </c>
      <c r="AA36" s="9">
        <f t="shared" si="4"/>
        <v>31678</v>
      </c>
      <c r="AB36" s="9">
        <f t="shared" si="4"/>
        <v>31678</v>
      </c>
      <c r="AC36" s="9">
        <f t="shared" si="4"/>
        <v>31678</v>
      </c>
      <c r="AD36" s="9">
        <f t="shared" si="4"/>
        <v>336261.1</v>
      </c>
      <c r="AE36" s="9">
        <f t="shared" si="4"/>
        <v>389844.4</v>
      </c>
      <c r="AF36" s="9">
        <f t="shared" si="4"/>
        <v>336261.1</v>
      </c>
      <c r="AG36" s="9">
        <f t="shared" si="4"/>
        <v>110639.5</v>
      </c>
      <c r="AH36" s="9">
        <f t="shared" si="4"/>
        <v>110639.5</v>
      </c>
      <c r="AI36" s="9">
        <f t="shared" si="4"/>
        <v>110639.5</v>
      </c>
      <c r="AJ36" s="9">
        <f t="shared" si="4"/>
        <v>3864.6000000000004</v>
      </c>
      <c r="AK36" s="9">
        <f t="shared" si="4"/>
        <v>4080.7</v>
      </c>
      <c r="AL36" s="9">
        <f t="shared" si="4"/>
        <v>3864.6000000000004</v>
      </c>
      <c r="AM36" s="24">
        <f t="shared" si="4"/>
        <v>85133.3</v>
      </c>
      <c r="AN36" s="24">
        <f t="shared" si="4"/>
        <v>89900.099999999991</v>
      </c>
      <c r="AO36" s="24">
        <f t="shared" si="4"/>
        <v>85133.3</v>
      </c>
      <c r="AP36" s="9">
        <f t="shared" si="4"/>
        <v>10281.799999999999</v>
      </c>
      <c r="AQ36" s="9">
        <f t="shared" si="4"/>
        <v>10805.099999999999</v>
      </c>
      <c r="AR36" s="9">
        <f t="shared" si="4"/>
        <v>10281.799999999999</v>
      </c>
      <c r="AS36" s="24">
        <f t="shared" ref="AS36:CH36" si="5">SUM(AS5:AS35)</f>
        <v>213934.99999999997</v>
      </c>
      <c r="AT36" s="24">
        <f t="shared" si="5"/>
        <v>213934.99999999997</v>
      </c>
      <c r="AU36" s="24">
        <f t="shared" si="5"/>
        <v>213934.99999999997</v>
      </c>
      <c r="AV36" s="24">
        <f t="shared" si="5"/>
        <v>20000</v>
      </c>
      <c r="AW36" s="24">
        <f t="shared" si="5"/>
        <v>20000</v>
      </c>
      <c r="AX36" s="24">
        <f t="shared" si="5"/>
        <v>20000</v>
      </c>
      <c r="AY36" s="24">
        <f t="shared" si="5"/>
        <v>52</v>
      </c>
      <c r="AZ36" s="24">
        <f t="shared" si="5"/>
        <v>52</v>
      </c>
      <c r="BA36" s="24">
        <f t="shared" si="5"/>
        <v>52</v>
      </c>
      <c r="BB36" s="24">
        <f t="shared" si="5"/>
        <v>108839.69999999998</v>
      </c>
      <c r="BC36" s="24">
        <f t="shared" si="5"/>
        <v>80740.7</v>
      </c>
      <c r="BD36" s="24">
        <f t="shared" si="5"/>
        <v>83341.89999999998</v>
      </c>
      <c r="BE36" s="24">
        <f t="shared" si="5"/>
        <v>0</v>
      </c>
      <c r="BF36" s="24">
        <f t="shared" si="5"/>
        <v>1064.2</v>
      </c>
      <c r="BG36" s="24">
        <f t="shared" si="5"/>
        <v>0</v>
      </c>
      <c r="BH36" s="24">
        <f t="shared" si="5"/>
        <v>39199.500000000007</v>
      </c>
      <c r="BI36" s="24">
        <f t="shared" si="5"/>
        <v>39476.9</v>
      </c>
      <c r="BJ36" s="24">
        <f t="shared" si="5"/>
        <v>40750.699999999997</v>
      </c>
      <c r="BK36" s="24">
        <f t="shared" si="5"/>
        <v>18320.3</v>
      </c>
      <c r="BL36" s="24">
        <f t="shared" si="5"/>
        <v>19354.599999999995</v>
      </c>
      <c r="BM36" s="24">
        <f t="shared" si="5"/>
        <v>20128.800000000003</v>
      </c>
      <c r="BN36" s="24">
        <f t="shared" si="5"/>
        <v>6770</v>
      </c>
      <c r="BO36" s="24">
        <f t="shared" si="5"/>
        <v>6770</v>
      </c>
      <c r="BP36" s="24">
        <f t="shared" si="5"/>
        <v>6770</v>
      </c>
      <c r="BQ36" s="24">
        <f t="shared" si="5"/>
        <v>0</v>
      </c>
      <c r="BR36" s="24">
        <f t="shared" si="5"/>
        <v>5197.6000000000004</v>
      </c>
      <c r="BS36" s="24">
        <f t="shared" si="5"/>
        <v>0</v>
      </c>
      <c r="BT36" s="24">
        <f t="shared" si="5"/>
        <v>2582</v>
      </c>
      <c r="BU36" s="24">
        <f t="shared" si="5"/>
        <v>2582</v>
      </c>
      <c r="BV36" s="24">
        <f t="shared" si="5"/>
        <v>2582</v>
      </c>
      <c r="BW36" s="24">
        <f t="shared" si="5"/>
        <v>7485127.0999999996</v>
      </c>
      <c r="BX36" s="24">
        <f t="shared" si="5"/>
        <v>7510113.0999999996</v>
      </c>
      <c r="BY36" s="24">
        <f t="shared" si="5"/>
        <v>7485127.0999999996</v>
      </c>
      <c r="BZ36" s="24">
        <f t="shared" si="5"/>
        <v>635.29999999999995</v>
      </c>
      <c r="CA36" s="24">
        <f t="shared" si="5"/>
        <v>677.2</v>
      </c>
      <c r="CB36" s="24">
        <f t="shared" si="5"/>
        <v>4412.7</v>
      </c>
      <c r="CC36" s="24">
        <f t="shared" si="5"/>
        <v>6375.4000000000005</v>
      </c>
      <c r="CD36" s="24">
        <f t="shared" si="5"/>
        <v>6375.4000000000005</v>
      </c>
      <c r="CE36" s="24">
        <f>SUM(CE5:CE35)</f>
        <v>6375.4000000000005</v>
      </c>
      <c r="CF36" s="24">
        <f>SUM(CF5:CF35)</f>
        <v>12000</v>
      </c>
      <c r="CG36" s="24">
        <f t="shared" si="5"/>
        <v>12000</v>
      </c>
      <c r="CH36" s="24">
        <f t="shared" si="5"/>
        <v>12000</v>
      </c>
      <c r="CI36" s="24">
        <f>SUM(CI5:CI35)</f>
        <v>98509</v>
      </c>
      <c r="CJ36" s="24">
        <f t="shared" ref="CJ36:CQ36" si="6">SUM(CJ5:CJ35)</f>
        <v>98509</v>
      </c>
      <c r="CK36" s="24">
        <f t="shared" si="6"/>
        <v>98509</v>
      </c>
      <c r="CL36" s="24">
        <f t="shared" si="6"/>
        <v>5442.4</v>
      </c>
      <c r="CM36" s="24">
        <f t="shared" si="6"/>
        <v>5442.4</v>
      </c>
      <c r="CN36" s="24">
        <f t="shared" si="6"/>
        <v>5442.4</v>
      </c>
      <c r="CO36" s="24">
        <f t="shared" si="6"/>
        <v>28998.800000000007</v>
      </c>
      <c r="CP36" s="24">
        <f t="shared" si="6"/>
        <v>30359.899999999998</v>
      </c>
      <c r="CQ36" s="24">
        <f t="shared" si="6"/>
        <v>28998.800000000007</v>
      </c>
    </row>
    <row r="37" spans="1:95">
      <c r="A37" s="29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1"/>
      <c r="AO37" s="31"/>
      <c r="AP37" s="30"/>
      <c r="AQ37" s="30"/>
      <c r="AR37" s="30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</row>
    <row r="38" spans="1:95">
      <c r="D38" s="16"/>
      <c r="E38" s="16"/>
    </row>
    <row r="39" spans="1:95" s="17" customFormat="1" ht="15.75">
      <c r="C39" s="25" t="s">
        <v>59</v>
      </c>
      <c r="D39" s="26"/>
      <c r="E39" s="26"/>
      <c r="F39" s="26"/>
      <c r="G39" s="27"/>
      <c r="H39" s="27"/>
      <c r="I39" s="27"/>
      <c r="J39" s="27"/>
      <c r="K39" s="28" t="s">
        <v>60</v>
      </c>
    </row>
    <row r="40" spans="1:95">
      <c r="D40" s="19"/>
      <c r="E40" s="19"/>
    </row>
    <row r="41" spans="1:95">
      <c r="C41" s="18"/>
    </row>
    <row r="42" spans="1:95">
      <c r="C42" s="18"/>
      <c r="D42" s="18"/>
      <c r="E42" s="18"/>
    </row>
  </sheetData>
  <mergeCells count="36">
    <mergeCell ref="BE3:BG3"/>
    <mergeCell ref="C2:M2"/>
    <mergeCell ref="CO3:CQ3"/>
    <mergeCell ref="L3:N3"/>
    <mergeCell ref="O3:Q3"/>
    <mergeCell ref="AY3:BA3"/>
    <mergeCell ref="BB3:BD3"/>
    <mergeCell ref="X3:Z3"/>
    <mergeCell ref="AA3:AC3"/>
    <mergeCell ref="AD3:AF3"/>
    <mergeCell ref="AG3:AI3"/>
    <mergeCell ref="AV3:AX3"/>
    <mergeCell ref="AM3:AO3"/>
    <mergeCell ref="AP3:AR3"/>
    <mergeCell ref="AS3:AU3"/>
    <mergeCell ref="R3:T3"/>
    <mergeCell ref="CI3:CK3"/>
    <mergeCell ref="CL3:CN3"/>
    <mergeCell ref="BH3:BJ3"/>
    <mergeCell ref="BK3:BM3"/>
    <mergeCell ref="BN3:BP3"/>
    <mergeCell ref="BT3:BV3"/>
    <mergeCell ref="BW3:BY3"/>
    <mergeCell ref="BZ3:CB3"/>
    <mergeCell ref="CC3:CE3"/>
    <mergeCell ref="CF3:CH3"/>
    <mergeCell ref="BQ3:BS3"/>
    <mergeCell ref="U3:W3"/>
    <mergeCell ref="AJ3:AL3"/>
    <mergeCell ref="A36:B36"/>
    <mergeCell ref="C3:E3"/>
    <mergeCell ref="F3:H3"/>
    <mergeCell ref="I3:K3"/>
    <mergeCell ref="A3:A4"/>
    <mergeCell ref="B3:B4"/>
    <mergeCell ref="A35:B35"/>
  </mergeCells>
  <printOptions horizontalCentered="1" verticalCentered="1"/>
  <pageMargins left="0.19685039370078741" right="0.19685039370078741" top="0.19685039370078741" bottom="0.19685039370078741" header="0.19685039370078741" footer="0.11811023622047245"/>
  <pageSetup paperSize="9" scale="75" fitToWidth="20" orientation="landscape" r:id="rId1"/>
  <headerFooter>
    <oddFooter>&amp;R&amp;P из &amp;N</oddFooter>
  </headerFooter>
  <colBreaks count="2" manualBreakCount="2">
    <brk id="38" max="38" man="1"/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свод 2020-2022 гг.</vt:lpstr>
      <vt:lpstr>' свод 2020-2022 гг.'!Заголовки_для_печати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</dc:creator>
  <cp:lastModifiedBy>Schekaturova</cp:lastModifiedBy>
  <cp:lastPrinted>2019-10-28T09:58:09Z</cp:lastPrinted>
  <dcterms:created xsi:type="dcterms:W3CDTF">2016-10-05T06:00:29Z</dcterms:created>
  <dcterms:modified xsi:type="dcterms:W3CDTF">2019-10-30T05:11:54Z</dcterms:modified>
</cp:coreProperties>
</file>